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4\AGOSTO 2024\"/>
    </mc:Choice>
  </mc:AlternateContent>
  <bookViews>
    <workbookView xWindow="0" yWindow="120" windowWidth="15480" windowHeight="951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6" i="1" l="1"/>
  <c r="M26" i="1"/>
  <c r="L24" i="1"/>
  <c r="M24" i="1"/>
  <c r="L25" i="1"/>
  <c r="M25" i="1"/>
  <c r="L27" i="1"/>
  <c r="M27" i="1"/>
  <c r="L28" i="1"/>
  <c r="M28" i="1"/>
  <c r="L23" i="1" l="1"/>
  <c r="M23" i="1"/>
  <c r="L22" i="1"/>
  <c r="M22" i="1"/>
  <c r="L21" i="1"/>
  <c r="M21" i="1"/>
  <c r="L20" i="1"/>
  <c r="M20" i="1"/>
  <c r="L19" i="1"/>
  <c r="M19" i="1"/>
  <c r="L18" i="1" l="1"/>
  <c r="M18" i="1"/>
  <c r="L17" i="1"/>
  <c r="M17" i="1"/>
  <c r="L16" i="1"/>
  <c r="M16" i="1"/>
  <c r="B2" i="1" l="1"/>
  <c r="M10" i="1" l="1"/>
  <c r="M11" i="1"/>
  <c r="M12" i="1"/>
  <c r="M13" i="1"/>
  <c r="M14" i="1"/>
  <c r="M15" i="1"/>
  <c r="L10" i="1"/>
  <c r="L11" i="1"/>
  <c r="L12" i="1"/>
  <c r="L13" i="1"/>
  <c r="L14" i="1"/>
  <c r="L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<sst xmlns="http://schemas.openxmlformats.org/spreadsheetml/2006/main" count="217" uniqueCount="130">
  <si>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</si>
  <si>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</si>
  <si>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</si>
  <si>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</si>
  <si>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</si>
  <si>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</si>
  <si>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</si>
  <si>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</si>
  <si>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</si>
  <si>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</si>
  <si>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</si>
  <si>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</si>
  <si>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</si>
  <si>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</si>
  <si>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</si>
  <si>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</si>
  <si>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</si>
  <si>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</si>
  <si>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</si>
  <si>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</si>
  <si>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</si>
  <si>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</si>
  <si>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</si>
  <si>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</si>
  <si>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</si>
  <si>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</si>
  <si>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</si>
  <si>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</si>
  <si>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</si>
  <si>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</si>
  <si>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</si>
  <si>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</si>
  <si>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</si>
  <si>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</si>
  <si>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</si>
  <si>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</si>
  <si>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</si>
  <si>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</si>
  <si>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</si>
  <si>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</si>
  <si>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</si>
  <si>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</si>
  <si>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</si>
  <si>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</si>
  <si>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</si>
  <si>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</si>
  <si>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</si>
  <si>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</si>
  <si>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</si>
  <si>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</si>
  <si>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</si>
  <si>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</si>
  <si>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</si>
  <si>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</si>
  <si>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</si>
  <si>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</si>
  <si>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</si>
  <si>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</si>
  <si>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</si>
  <si>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</si>
  <si>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</si>
  <si>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</si>
  <si>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SIN DATO</t>
  </si>
  <si>
    <t xml:space="preserve">ANA PEREZ </t>
  </si>
  <si>
    <t>ANA PÉREZ</t>
  </si>
  <si>
    <t>GUILLERMO ANTONIO DÍAZ PULIDO</t>
  </si>
  <si>
    <t>ANÓNIMO</t>
  </si>
  <si>
    <t xml:space="preserve">DAVID GONZÁLEZ </t>
  </si>
  <si>
    <t>EUGENIA MARTÍNEZ</t>
  </si>
  <si>
    <t>DAVID MATTIACE</t>
  </si>
  <si>
    <t>EDSON ARANTES DO NASCIIENTO</t>
  </si>
  <si>
    <t>JUSTICIAMX</t>
  </si>
  <si>
    <t>SILVIA PALAZUELOS XXXX</t>
  </si>
  <si>
    <t>JOSÉ RAMÓN PAPASQUIERO</t>
  </si>
  <si>
    <t>BLAKELY MORALES</t>
  </si>
  <si>
    <t>PREGUNTAS</t>
  </si>
  <si>
    <t>SOFÍA RAQUEL LUNA RUEDAS</t>
  </si>
  <si>
    <t>JOHN</t>
  </si>
  <si>
    <t>REYNA RODRÍGUEZ</t>
  </si>
  <si>
    <t>241481824000187</t>
  </si>
  <si>
    <t>241481824000188</t>
  </si>
  <si>
    <t>241481824000189</t>
  </si>
  <si>
    <t>241481824000190</t>
  </si>
  <si>
    <t>241481824000191</t>
  </si>
  <si>
    <t>241481824000192</t>
  </si>
  <si>
    <t>241481824000193</t>
  </si>
  <si>
    <t>241481824000194</t>
  </si>
  <si>
    <t>241481824000195</t>
  </si>
  <si>
    <t>241481824000196</t>
  </si>
  <si>
    <t>241481824000197</t>
  </si>
  <si>
    <t>241481824000198</t>
  </si>
  <si>
    <t>241481824000199</t>
  </si>
  <si>
    <t>241481824000200</t>
  </si>
  <si>
    <t>241481824000201</t>
  </si>
  <si>
    <t>241481824000202</t>
  </si>
  <si>
    <t>241481824000203</t>
  </si>
  <si>
    <t>241481824000204</t>
  </si>
  <si>
    <t>241481824000205</t>
  </si>
  <si>
    <t>05/08/2024</t>
  </si>
  <si>
    <t>07/08/2024</t>
  </si>
  <si>
    <t>09/08/2024</t>
  </si>
  <si>
    <t>15/08/2024</t>
  </si>
  <si>
    <t>16/08/2024</t>
  </si>
  <si>
    <t>19/08/2024</t>
  </si>
  <si>
    <t>22/08/2024</t>
  </si>
  <si>
    <t>23/08/2024</t>
  </si>
  <si>
    <t>27/08/2024</t>
  </si>
  <si>
    <t>28/08/2024</t>
  </si>
  <si>
    <t>29/08/2024</t>
  </si>
  <si>
    <t>30/08/2024</t>
  </si>
  <si>
    <t>De las denuncias que se presentaron ante esta autoridad en el periodo del 1 de enero de 2000 a la fecha por el delito de extorsión, solicito el número de casos (carpetas de investigación y/o averiguaciones previas judicializadas) que derivaron en una sentencia de prisión para el o los responsables, y cuál fue la sentencia en cada caso.</t>
  </si>
  <si>
    <t>En apego a la ley de Transparencia, solicito el número de sentencias firmes emitidas en el periodo de enero de 2000 a la fecha por el delito de extorsión</t>
  </si>
  <si>
    <t xml:space="preserve">En apego a la ley de Transparencia, solicito el número de sentencias ejecutoriadas en el periodo de enero de 2000 a la fecha por el delito de extorsión, y el estatus actual de cada caso.
</t>
  </si>
  <si>
    <t>Con fundamento del artículo 8° de la Constitución Política de los Estados Unidos Mexicanos, 3º de la Ley Federal de Transparencia y Acceso a la Información Pública y 4º de la Ley General de Transparencia y Acceso a la Información Pública, de manera respetuosa solicito me sean compartidos los datos, números, porcentajes o estadísticas de las personas jurídicas que les haya sido aplicada una de las sanciones previstas en el artículo 422 del Código Nacional de Procedimientos Penales.
Lo anterior, en virtud de que mi tesis profesional para obtener el titulo de licenciado en derecho se basa en la necesidad de las empresa de contar con un programa de cumplimiento normativo.
Quedo atento a su amable respuesta.</t>
  </si>
  <si>
    <t xml:space="preserve">En virtud del artículo 70 de la Ley General de Transparencia y Acceso a la Información Pública (LGTAIP), deseo conocer la información de los puntos enlistados a continuación. Solicito que las respuestas sean entregadas en formato cvs o xls y, de ser posible, siguiendo un formato similar al adjunto.
1.	¿Cuántas causas penales se han iniciado bajo el sistema mixto o el sistema adversarial desde 1 de enero de 2014 al 30 de julio de 2024 por homicidio doloso en que haya habido presunta o probable participación de uno o varios elementos de las policías estatales, las policías municipales, policías ministeriales o ministerios públicos? 
2.	Para cada causa penal especificar: 
a.	Año de inicio de la causa penal
b.	Número de servidores públicos cuya responsabilidad se analiza e institución de procedencia (policías estatales, policías municipales, policías ministeriales o ministerios públicos del fuero común)
c.	Estatus: 
i.	Pendiente de resolución
ii.	Sobreseída
iii.	Con sentencia en juicio oral (cuántas han sido condenatorias y cuántas, absolutorias). Especificar la institución de procedencia de la persona(s) servidora pública condenada o absuelta. 
iv.	Con sentencia en procedimiento abreviado (cuántas han sido condenatorias y cuántas, absolutorias). Especificar la institución de procedencia de la persona(s) servidora pública condenada o absuelta. </t>
  </si>
  <si>
    <t xml:space="preserve">Buenas tardes,
Solicito la siguiente información (favor de desglosar los datos por año):
1. El número de causas penales por el delito de homicidio doloso consumado ingresadas en los juzgados de control o garantías en 2021 y 2022. 
2. La forma de conducción de las causas penales por homicidio doloso consumado ingresadas en los juzgados de control o garantías en 2021 y 2022. Es decir, en cada año ¿cuántas se iniciaron con una detención en flagrancia, cuántas con un citatorio, cuántas con orden de aprehensión, cuántas con orden de comparecencia?
3. El número de audiencias iniciales celebradas en las causas penales por el delito de homicidio doloso consumado en los juzgados de control o garantías en  2021 y 2022.
4. El número de imputados a los que se decretó la vinculación a proceso por el delito de homicidio doloso consumado en los juicios de control o garantías en 2021 y 2022.
5. El número de determinaciones y/o conclusiones efectuadas en las causas penales por el delito de homicidio doloso consumado en los juzgados de control o garantías en 2021 2022.  
6. Los tipos de determinación y/o conclusión efectuadas en las en las causas penales por el delito de homicidio doloso consumado en los juzgados de control o garantías en 2021 y 2022. Es decir, cada año, ¿cuántas de las conclusiones fueron: sentencias en abreviado, sobreseimientos, soluciones alternas, aperturas de juicio, u otro tipo de conclusión.
7. El número de causas penales por el delito de homicidio doloso consumado que se encontraban pendientes en los juicios de control o garantías al cierre de 2021 y al cierre de 2022.
8. La forma de conducción de las causas penales por el delito de homicidio doloso consumado que se encontraban pendientes en los juicios de control o garantías al cierre de 2021 y al cierre de 2022. Es decir, ¿cuántas se iniciaron con una detención en flagrancia, cuántas con un citatorio, cuántas con orden de aprehensión, cuántas con orden de comparecencia?
</t>
  </si>
  <si>
    <t>“Informe,  cuantas demandas se emitieron por daño moral, año por año del periodo 2006 a 2024, y desglose cuantas fueron resueltas por sentencia.</t>
  </si>
  <si>
    <t>Deseo saber el número de causas penales por el delito de homicidio doloso (o el tipo penal equivalente en el estado) que se encontraban pendientes de concluir en los juzgados de control o garantías al cierre del año 2021 y al cierre del año 2022 según la etapa procesal en la que se encontraban (investigación, intermedia, orden judicial pendiente de cumplimentarse).</t>
  </si>
  <si>
    <t>Estimados,
Junto con saludar, y con fines investigativos, me dirijo a ustedes para solicitar copia de las sentencias condenatorias o sentencias que confirmen una sentencia condenatoria de primera instancia, en versión pública o cualquier otra versión que se considere adecuada, correspondientes al Estado de San Luis Potosí, dictadas en causas penales durante el periodo comprendido entre el 01 de enero de 2014 y el 01 de agosto de 2024, en las cuales la acusada sea una mujer y haya sido condenada por el delito de Parricidio, regulado en el artículo 123 IV. del Código Penal del Estado de San Luis Potosí, y cuya víctima haya sido un hombre (cónyuge o pareja).
Agradecería recibir esta información en formato PDF.
Quedo atenta a su respuesta y les agradezco de antemano su colaboración.
Saludos cordiales,</t>
  </si>
  <si>
    <t>Cuantas resoluciones condenatorias con pensión compesatoria (resarcitoria y por doble jornada) se han dictado desde Julio del año dos mil veintitrés hasta el dieciocho de agosto del año en curso. Así mismo anexar dichas resoluciones.</t>
  </si>
  <si>
    <t xml:space="preserve">Para el fondo del estudio de una investigación de la nueva reforma del Poder Judicial, requiero saber cuáles magistrados de su poder judicial  cuentan con carrera judicial? Así como los curriculum de cada uno de los magistrados. Saludos </t>
  </si>
  <si>
    <t>1) Quiero saber los datos, número de casos, materias y número de convenios realizados en medios alternativos de solución de controversias en línea, en el histórico desde su creación a la fecha actual?
2) Asimismo, el periodo de duración del proceso de mediación en línea para los usuarios del sistema?
3) Cuando se tiene previsto realizar el siguiente Diplomado para mediación privada en el Tribunal Superior de Justicia o Poder Judicial en la entidad, modalidad, costos y requisitos?
4) De igual manera quiero saber el número de casos en proceso y las materias en los procesos de mediación y facilitación en línea en la Ciudad de México en la actualidad?
5) Así como el dato estadístico, clasificado por materia de los procesos de mediación y facilitación en la modalidad presencial o tradicional en la ciudad de México desde que están vigentes a la actualidad (histórico) identificando los asuntos (número de casos, clasificados por materias en proceso).
6) El número de mediadores privados acreditados y las materias de su especialidad en la entidad?
7) Con qué institutos o instituciones hay convenios para realizar los cursos de certificación de mediación privada en la entidad?
Gracias por la información proporcionada</t>
  </si>
  <si>
    <t>Requiero la información en términos de lo establecido en la fracción X del artículo 84, referente a las obligaciones de transparencia del sujeto obligado, y de acuerdo a la siguiente relación de claves de puesto: 1205, 1203, 1011, 1010, 1004, 970, 850, 814, 813, 751, 710, 624.</t>
  </si>
  <si>
    <t>Solicito el perfil profesional necesario para poder ser Secretario Técnico de Consejo
De igual manera solicito que se me indique la forma en la que se puede acceder al puesto de secretario técnico de consejo, toda vez que no existe en la carrera judicial</t>
  </si>
  <si>
    <t xml:space="preserve">A quien corresponda se solicita en documento pdf:
1.-Lineamientos  o Manuales o cualquiera que sea su denominación respecto Gestión Documental y Administración de Archivos que tengan en su institución 
2.- Con fundamento en el artículo 58 de la Ley General de Archivos, se solicita las actas de baja documental, asi como los inventarios de baja documental donde se describan los archivos, objeto de baja documental de esa institución, de los últimos 5 años 
</t>
  </si>
  <si>
    <t>Quisiera saber qué requisitos se necesitan para dar trámite a exhortos provenientes de otras entidades, en los juzgados de primera instancia en materias civil y familiar; y, cómo se lleva a cabo dicha tramitación de exhortos; así como, el fundamento legal correspondiente.</t>
  </si>
  <si>
    <t xml:space="preserve">Desde el 08 de julio de 2024, en que fue implementado el Registro Nacional de Obligaciones Alimentarias, ¿cuántas personas deudoras alimentarias ha inscrito el Tribunal a su cargo?
¿Cuál es el área encargada para realizar las inscripciones en el Registro Nacional de Obligaciones Alimentarias?
¿Cuál es el procedimiento para inscribir a una persona deudora alimentaria en el Registro Nacional de Obligaciones Alimentarias?
¿Cuánto tiempo tiene que incumplir una persona deudora alimentaria para solicitar su inscripción en el Registro Nacional de Obligaciones Alimentarias?
¿Cuántas sentencias definitivas que condenan al pago de alimentos se han dictado en el periodo que va del 08 de agosto de 2023 al 08 de julio de 2024?
¿Cuántas de dichas sentencias no se han cumplido? 
</t>
  </si>
  <si>
    <t xml:space="preserve">De la manera más atenta, solicito la cantidad total de personas a las que se les asignó alguna medida cautelar en materia penal: presentación periódica ante el juez; exhibición de una garantía económica; embargo de bienes; inmovilización de cuentas; prohibición de salir sin autorización del país; sometimiento al cuidado o vigilancia de una persona o institución; prohibición de concurrir a determinadas reuniones o de acercarse a ciertos lugares; prohibición de convivir, acercarse o comunicarse con determinadas personas; separación inmediata del domicilio; suspensión temporal en el ejercicio del cargo de servidor público; suspensión temporal en el ejercicio de una determinada actividad profesional o laboral; colocación de localizadores electrónicos; resguardo en su propio domicilio o prisión preventiva del 01 de enero de 2012 al 29 de agosto de 2024.
Esta información la requiero desagregada de la siguiente manera:
-	Año
-	Delito por el que se le asignó la medida cautelar
-	Tipo de medida cautelar
-	Sexo de la persona
-	Edad
Esta información la solicito, por favor, en formato de datos abiertos (formato .xlxs o .csv)
En caso de no contar con la información completa, solicito se me entregue toda la información disponible para cumplir con el principio de transparencia y máxima publicidad que establece la  Ley General de Transparencia y Acceso a la Información Pública. 
Agradezco de antemano su apoyo y me despido, no sin antes recordarles los siguientes artículos de la Ley General de Transparencia y Acceso a la Información Pública.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en los tratados internacionales de los que el Estado mexicano sea parte, la Ley Federal, las leyes de las Entidades Federativas y la normatividad aplicable en sus respectivas competencias; sólo podrá ser clasificada excepcionalmente como reservada temporalmente por razones de interés público y seguridad nacional, en los términos dispuestos por esta Ley.
Artículo 12. Los sujetos obligados deberán documentar todo acto que derive del ejercicio de sus facultades, competencias o funciones de conformidad con la normatividad aplicable.
Artículo 13. Se presume que la información debe existir si se refiere a las facultades, competencias y funciones que los ordenamientos jurídicos aplicables otorguen a los sujetos obligados. En los casos en que ciertas facultades, competencias o funciones no se hayan ejercido, se debe fundar y motivar la respuesta en función de las causas que motiven la inexistencia.
Artículo 131. Las Unidades de Transparencia deberán garantizar que las solicitudes se turnen a todas las Áreas competentes que cuenten con la información o deban tenerla de acuerdo a sus facultades, competencias y funciones, con el objeto de que realicen una búsqueda exhaustiva y razonable de la información solicitada.
</t>
  </si>
  <si>
    <t xml:space="preserve">De la manera más amable, solicito la siguiente información en materia de personas privadas de la libertad en los centros penitenciarios:
La información se solicita del 01 de enero de 2012 al 29 de agosto de 2024. Indique, por favor, de la población que actualmente está ingresada en los centros de reclusión social: 
¿Cuántas personas han ingresado bajo el ejercicio de la acción penal en proceso y con sentencia por los delitos de producción, transporte, tráfico, comercio, suministro, prescripción, introducción o extracción del país, posesión simple, posesión con fines de comercio, siembra, cultivo o cosecha?
En relación a lo anterior, especificar si la conducta anterior se encuadra a narcotráfico o narcomenudeo.
Solicito que la información sea desglosada de acuerdo a los siguientes datos:
-	Sexo de la persona privada de la libertad
-	Edad de la persona privada de la libertad
-	Centro penitenciario donde se encuentra
-	Tipo de sustancia(s) por la(s) que las personas fueron detenidas y sus respectivas cantidades
-	El delito o delitos que cometieron
-	Si pertenece a algún grupo étnico
-	Nivel de educación
-	Lugar de la detención (municipio)
Esta información la solicito, por favor, en formato de datos abiertos (formato .xlxs o .csv)
En caso de no contar con la información completa, solicito se me entregue toda la información disponible para cumplir con el principio de transparencia y máxima publicidad que establece la  Ley General de Transparencia y Acceso a la Información Pública. 
Agradezco de antemano su apoyo y me despido, no sin antes recordarles los siguientes artículos de la Ley General de Transparencia y Acceso a la Información Pública.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en los tratados internacionales de los que el Estado mexicano sea parte, la Ley Federal, las leyes de las Entidades Federativas y la normatividad aplicable en sus respectivas competencias; sólo podrá ser clasificada excepcionalmente como reservada temporalmente por razones de interés público y seguridad nacional, en los términos dispuestos por esta Ley.
Artículo 12. Los sujetos obligados deberán documentar todo acto que derive del ejercicio de sus facultades, competencias o funciones de conformidad con la normatividad aplicable.
Artículo 13. Se presume que la información debe existir si se refiere a las facultades, competencias y funciones que los ordenamientos jurídicos aplicables otorguen a los sujetos obligados. En los casos en que ciertas facultades, competencias o funciones no se hayan ejercido, se debe fundar y motivar la respuesta en función de las causas que motiven la inexistencia.
Artículo 131. Las Unidades de Transparencia deberán garantizar que las solicitudes se turnen a todas las Áreas competentes que cuenten con la información o deban tenerla de acuerdo a sus facultades, competencias y funciones, con el objeto de que realicen una búsqueda exhaustiva y razonable de la información solicitada.
</t>
  </si>
  <si>
    <t>en trámite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</si>
</sst>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horizontal="center"/>
    </xf>
    <xf numFmtId="14" fontId="18" fillId="6" borderId="0" xfId="0" applyNumberFormat="1" applyFont="1" applyFill="1" applyAlignment="1">
      <alignment horizontal="center"/>
    </xf>
    <xf numFmtId="0" fontId="7" fillId="6"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xf numFmtId="0" fontId="18" fillId="6" borderId="0" xfId="0" applyFont="1" applyFill="1" applyBorder="1" applyAlignment="1">
      <alignment horizontal="center"/>
    </xf>
    <xf numFmtId="0" fontId="18" fillId="6" borderId="0" xfId="0" applyFont="1" applyFill="1" applyBorder="1"/>
    <xf numFmtId="0" fontId="0" fillId="0" borderId="13" xfId="0" applyNumberFormat="1" applyBorder="1" applyAlignment="1">
      <alignment horizontal="center"/>
    </xf>
    <xf numFmtId="0" fontId="0" fillId="0" borderId="13" xfId="0" applyNumberFormat="1" applyBorder="1" applyAlignment="1">
      <alignment horizontal="center" vertical="center"/>
    </xf>
  </cellXfs>
  <cellStyles count="2">
    <cellStyle name="Normal" xfId="0" builtinId="0"/>
    <cellStyle name="Notas" xfId="1" builtinId="10"/>
  </cellStyles>
  <dxfs count="20">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8" totalsRowShown="0" headerRowDxfId="13">
  <tableColumns count="13">
    <tableColumn id="1" name="Número de folio." dataDxfId="12"/>
    <tableColumn id="12" name="Nombre del solicitante" dataDxfId="11"/>
    <tableColumn id="2" name="Fecha de Recepción" dataDxfId="1"/>
    <tableColumn id="3" name="Información Solicitada" dataDxfId="0"/>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1" t="s">
        <v>2</v>
      </c>
      <c r="D1" s="41"/>
      <c r="E1" s="41"/>
    </row>
    <row r="2" spans="1:5" ht="85.5" customHeight="1" x14ac:dyDescent="0.2">
      <c r="A2" s="13">
        <v>34</v>
      </c>
      <c r="B2" s="13" t="s">
        <v>3</v>
      </c>
      <c r="C2" s="40" t="s">
        <v>4</v>
      </c>
      <c r="D2" s="40"/>
      <c r="E2" s="40"/>
    </row>
    <row r="3" spans="1:5" ht="64.5" customHeight="1" x14ac:dyDescent="0.2">
      <c r="A3" s="13">
        <v>54</v>
      </c>
      <c r="B3" s="13" t="s">
        <v>5</v>
      </c>
      <c r="C3" s="40" t="s">
        <v>6</v>
      </c>
      <c r="D3" s="40"/>
      <c r="E3" s="40"/>
    </row>
    <row r="4" spans="1:5" ht="69" customHeight="1" x14ac:dyDescent="0.2">
      <c r="A4" s="13">
        <v>54</v>
      </c>
      <c r="B4" s="13" t="s">
        <v>7</v>
      </c>
      <c r="C4" s="40" t="s">
        <v>8</v>
      </c>
      <c r="D4" s="40"/>
      <c r="E4" s="40"/>
    </row>
    <row r="10" spans="1:5" ht="15.75" x14ac:dyDescent="0.2">
      <c r="B10" s="39" t="s">
        <v>44</v>
      </c>
      <c r="C10" s="39"/>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58</v>
      </c>
    </row>
    <row r="23" spans="2:3" x14ac:dyDescent="0.2">
      <c r="B23" s="11">
        <v>11</v>
      </c>
      <c r="C23" s="10" t="s">
        <v>59</v>
      </c>
    </row>
    <row r="24" spans="2:3" x14ac:dyDescent="0.2">
      <c r="B24" s="32">
        <v>12</v>
      </c>
      <c r="C24" s="33" t="s">
        <v>57</v>
      </c>
    </row>
    <row r="26" spans="2:3" ht="15.75" x14ac:dyDescent="0.2">
      <c r="B26" s="39" t="s">
        <v>43</v>
      </c>
      <c r="C26" s="39"/>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9" t="s">
        <v>45</v>
      </c>
      <c r="C34" s="39"/>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28" t="s">
        <v>50</v>
      </c>
    </row>
    <row r="42" spans="2:3" x14ac:dyDescent="0.2">
      <c r="B42" s="11">
        <v>6</v>
      </c>
      <c r="C42" s="28"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3"/>
  <sheetViews>
    <sheetView showGridLines="0" tabSelected="1" zoomScale="90" zoomScaleNormal="90" workbookViewId="0">
      <selection activeCell="F5" sqref="F5"/>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7">
        <v>8</v>
      </c>
      <c r="C1" s="43" t="s">
        <v>25</v>
      </c>
      <c r="D1" s="44"/>
      <c r="F1" s="2" t="s">
        <v>26</v>
      </c>
      <c r="G1" s="8" t="s">
        <v>27</v>
      </c>
      <c r="H1" s="7">
        <v>19</v>
      </c>
      <c r="I1" s="45" t="s">
        <v>28</v>
      </c>
      <c r="J1" s="46"/>
      <c r="K1" s="46"/>
      <c r="L1" s="46"/>
    </row>
    <row r="2" spans="1:16" ht="29.25" customHeight="1" thickBot="1" x14ac:dyDescent="0.25">
      <c r="B2" s="18" t="str">
        <f>IF(B1&gt;0, CHOOSE(B1,"Enero", "Febrero", "Marzo", "Abril", "Mayo", "Junio", "Julio", "Agosto","Septiembre","Octubre","Noviembre","Diciembre"),"Escriba arriba número de mes a reportar")</f>
        <v>Agosto</v>
      </c>
      <c r="F2" s="3"/>
      <c r="G2" s="9" t="s">
        <v>29</v>
      </c>
      <c r="H2" s="7">
        <v>13</v>
      </c>
      <c r="I2" s="45" t="s">
        <v>30</v>
      </c>
      <c r="J2" s="46"/>
      <c r="K2" s="46"/>
      <c r="L2" s="46"/>
    </row>
    <row r="3" spans="1:16" ht="18.75" thickBot="1" x14ac:dyDescent="0.25">
      <c r="A3" s="2" t="s">
        <v>31</v>
      </c>
      <c r="B3" s="17">
        <v>2024</v>
      </c>
      <c r="D3" s="3"/>
      <c r="E3" s="15"/>
      <c r="F3" s="14"/>
      <c r="M3" s="21" t="s">
        <v>32</v>
      </c>
      <c r="N3" s="30"/>
    </row>
    <row r="4" spans="1:16" ht="32.25" customHeight="1" x14ac:dyDescent="0.2">
      <c r="M4" s="22">
        <v>1</v>
      </c>
      <c r="N4" s="31" t="s">
        <v>33</v>
      </c>
    </row>
    <row r="5" spans="1:16" ht="77.25" thickBot="1" x14ac:dyDescent="0.25">
      <c r="F5" s="10"/>
      <c r="M5" s="23">
        <v>2</v>
      </c>
      <c r="N5" s="29" t="s">
        <v>34</v>
      </c>
    </row>
    <row r="6" spans="1:16" ht="18" customHeight="1" x14ac:dyDescent="0.25">
      <c r="A6" s="42" t="s">
        <v>35</v>
      </c>
      <c r="B6" s="42"/>
      <c r="C6" s="42"/>
      <c r="D6" s="42"/>
      <c r="E6" s="42"/>
      <c r="F6" s="42"/>
      <c r="G6" s="42"/>
      <c r="H6" s="42"/>
      <c r="I6" s="42"/>
    </row>
    <row r="7" spans="1:16" x14ac:dyDescent="0.2">
      <c r="D7" s="47" t="s">
        <v>60</v>
      </c>
      <c r="E7" s="47"/>
      <c r="F7" s="47"/>
    </row>
    <row r="9" spans="1:16" s="1" customFormat="1" ht="44.25" customHeight="1" thickBot="1" x14ac:dyDescent="0.25">
      <c r="A9" s="19" t="s">
        <v>49</v>
      </c>
      <c r="B9" s="19" t="s">
        <v>55</v>
      </c>
      <c r="C9" s="25" t="s">
        <v>36</v>
      </c>
      <c r="D9" s="19" t="s">
        <v>37</v>
      </c>
      <c r="E9" s="25" t="s">
        <v>20</v>
      </c>
      <c r="F9" s="25" t="s">
        <v>9</v>
      </c>
      <c r="G9" s="25" t="s">
        <v>38</v>
      </c>
      <c r="H9" s="27" t="s">
        <v>54</v>
      </c>
      <c r="I9" s="25" t="s">
        <v>39</v>
      </c>
      <c r="J9" s="26" t="s">
        <v>56</v>
      </c>
      <c r="K9" s="25" t="s">
        <v>40</v>
      </c>
      <c r="L9" s="16" t="s">
        <v>41</v>
      </c>
      <c r="M9" s="16" t="s">
        <v>42</v>
      </c>
    </row>
    <row r="10" spans="1:16" ht="21.75" customHeight="1" x14ac:dyDescent="0.2">
      <c r="A10" s="24" t="s">
        <v>79</v>
      </c>
      <c r="B10" s="38" t="s">
        <v>63</v>
      </c>
      <c r="C10" s="37" t="s">
        <v>98</v>
      </c>
      <c r="D10" s="38" t="s">
        <v>110</v>
      </c>
      <c r="E10" s="36" t="s">
        <v>23</v>
      </c>
      <c r="F10" s="24" t="s">
        <v>18</v>
      </c>
      <c r="G10" s="37">
        <v>45510</v>
      </c>
      <c r="H10" s="37" t="s">
        <v>61</v>
      </c>
      <c r="I10" s="24">
        <v>0</v>
      </c>
      <c r="J10" s="24" t="s">
        <v>47</v>
      </c>
      <c r="K10" s="24">
        <v>0</v>
      </c>
      <c r="L10" s="4">
        <f>IF(Formato!$C10&lt;&gt;"",MONTH(C10),"")</f>
        <v>8</v>
      </c>
      <c r="M10" s="5">
        <f>IF(Formato!$G10&lt;&gt;"",MONTH(G10),"")</f>
        <v>8</v>
      </c>
      <c r="P10" s="10"/>
    </row>
    <row r="11" spans="1:16" ht="16.5" customHeight="1" x14ac:dyDescent="0.2">
      <c r="A11" s="24" t="s">
        <v>80</v>
      </c>
      <c r="B11" s="38" t="s">
        <v>63</v>
      </c>
      <c r="C11" s="37" t="s">
        <v>99</v>
      </c>
      <c r="D11" s="38" t="s">
        <v>111</v>
      </c>
      <c r="E11" s="36" t="s">
        <v>23</v>
      </c>
      <c r="F11" s="24" t="s">
        <v>18</v>
      </c>
      <c r="G11" s="37">
        <v>45512</v>
      </c>
      <c r="H11" s="37" t="s">
        <v>61</v>
      </c>
      <c r="I11" s="24">
        <v>0</v>
      </c>
      <c r="J11" s="24" t="s">
        <v>47</v>
      </c>
      <c r="K11" s="24">
        <v>0</v>
      </c>
      <c r="L11" s="4">
        <f>IF(Formato!$C11&lt;&gt;"",MONTH(C11),"")</f>
        <v>8</v>
      </c>
      <c r="M11" s="5">
        <f>IF(Formato!$G11&lt;&gt;"",MONTH(G11),"")</f>
        <v>8</v>
      </c>
      <c r="P11" s="10"/>
    </row>
    <row r="12" spans="1:16" ht="18" customHeight="1" x14ac:dyDescent="0.2">
      <c r="A12" s="24" t="s">
        <v>81</v>
      </c>
      <c r="B12" s="38" t="s">
        <v>64</v>
      </c>
      <c r="C12" s="37" t="s">
        <v>99</v>
      </c>
      <c r="D12" s="38" t="s">
        <v>112</v>
      </c>
      <c r="E12" s="36" t="s">
        <v>23</v>
      </c>
      <c r="F12" s="24" t="s">
        <v>18</v>
      </c>
      <c r="G12" s="37">
        <v>45512</v>
      </c>
      <c r="H12" s="37" t="s">
        <v>61</v>
      </c>
      <c r="I12" s="24">
        <v>0</v>
      </c>
      <c r="J12" s="24" t="s">
        <v>47</v>
      </c>
      <c r="K12" s="24">
        <v>0</v>
      </c>
      <c r="L12" s="4">
        <f>IF(Formato!$C12&lt;&gt;"",MONTH(C12),"")</f>
        <v>8</v>
      </c>
      <c r="M12" s="5">
        <f>IF(Formato!$G12&lt;&gt;"",MONTH(G12),"")</f>
        <v>8</v>
      </c>
      <c r="P12" s="10"/>
    </row>
    <row r="13" spans="1:16" ht="16.5" customHeight="1" x14ac:dyDescent="0.2">
      <c r="A13" s="24" t="s">
        <v>82</v>
      </c>
      <c r="B13" s="38" t="s">
        <v>65</v>
      </c>
      <c r="C13" s="37" t="s">
        <v>100</v>
      </c>
      <c r="D13" s="38" t="s">
        <v>113</v>
      </c>
      <c r="E13" s="36" t="s">
        <v>23</v>
      </c>
      <c r="F13" s="24" t="s">
        <v>18</v>
      </c>
      <c r="G13" s="37">
        <v>45517</v>
      </c>
      <c r="H13" s="37" t="s">
        <v>61</v>
      </c>
      <c r="I13" s="24">
        <v>0</v>
      </c>
      <c r="J13" s="24" t="s">
        <v>47</v>
      </c>
      <c r="K13" s="24">
        <v>0</v>
      </c>
      <c r="L13" s="4">
        <f>IF(Formato!$C13&lt;&gt;"",MONTH(C13),"")</f>
        <v>8</v>
      </c>
      <c r="M13" s="5">
        <f>IF(Formato!$G13&lt;&gt;"",MONTH(G13),"")</f>
        <v>8</v>
      </c>
    </row>
    <row r="14" spans="1:16" ht="21.75" customHeight="1" x14ac:dyDescent="0.2">
      <c r="A14" s="24" t="s">
        <v>83</v>
      </c>
      <c r="B14" s="38" t="s">
        <v>66</v>
      </c>
      <c r="C14" s="37" t="s">
        <v>100</v>
      </c>
      <c r="D14" s="38" t="s">
        <v>114</v>
      </c>
      <c r="E14" s="36" t="s">
        <v>23</v>
      </c>
      <c r="F14" s="24" t="s">
        <v>18</v>
      </c>
      <c r="G14" s="37">
        <v>45517</v>
      </c>
      <c r="H14" s="37" t="s">
        <v>61</v>
      </c>
      <c r="I14" s="24">
        <v>0</v>
      </c>
      <c r="J14" s="24" t="s">
        <v>47</v>
      </c>
      <c r="K14" s="24">
        <v>0</v>
      </c>
      <c r="L14" s="4">
        <f>IF(Formato!$C14&lt;&gt;"",MONTH(C14),"")</f>
        <v>8</v>
      </c>
      <c r="M14" s="5">
        <f>IF(Formato!$G14&lt;&gt;"",MONTH(G14),"")</f>
        <v>8</v>
      </c>
    </row>
    <row r="15" spans="1:16" ht="22.5" customHeight="1" x14ac:dyDescent="0.2">
      <c r="A15" s="24" t="s">
        <v>84</v>
      </c>
      <c r="B15" s="38" t="s">
        <v>67</v>
      </c>
      <c r="C15" s="37" t="s">
        <v>101</v>
      </c>
      <c r="D15" s="38" t="s">
        <v>115</v>
      </c>
      <c r="E15" s="36" t="s">
        <v>23</v>
      </c>
      <c r="F15" s="24" t="s">
        <v>18</v>
      </c>
      <c r="G15" s="37">
        <v>45523</v>
      </c>
      <c r="H15" s="37" t="s">
        <v>61</v>
      </c>
      <c r="I15" s="24">
        <v>0</v>
      </c>
      <c r="J15" s="24" t="s">
        <v>47</v>
      </c>
      <c r="K15" s="24">
        <v>0</v>
      </c>
      <c r="L15" s="4">
        <f>IF(Formato!$C15&lt;&gt;"",MONTH(C15),"")</f>
        <v>8</v>
      </c>
      <c r="M15" s="5">
        <f>IF(Formato!$G15&lt;&gt;"",MONTH(G15),"")</f>
        <v>8</v>
      </c>
    </row>
    <row r="16" spans="1:16" ht="20.25" customHeight="1" x14ac:dyDescent="0.2">
      <c r="A16" s="24" t="s">
        <v>85</v>
      </c>
      <c r="B16" s="38" t="s">
        <v>68</v>
      </c>
      <c r="C16" s="37" t="s">
        <v>102</v>
      </c>
      <c r="D16" s="38" t="s">
        <v>116</v>
      </c>
      <c r="E16" s="36" t="s">
        <v>23</v>
      </c>
      <c r="F16" s="24" t="s">
        <v>18</v>
      </c>
      <c r="G16" s="37">
        <v>45524</v>
      </c>
      <c r="H16" s="37" t="s">
        <v>61</v>
      </c>
      <c r="I16" s="24">
        <v>0</v>
      </c>
      <c r="J16" s="24" t="s">
        <v>47</v>
      </c>
      <c r="K16" s="24">
        <v>0</v>
      </c>
      <c r="L16" s="34">
        <f>IF(Formato!$C16&lt;&gt;"",MONTH(C16),"")</f>
        <v>8</v>
      </c>
      <c r="M16" s="35">
        <f>IF(Formato!$G16&lt;&gt;"",MONTH(G16),"")</f>
        <v>8</v>
      </c>
    </row>
    <row r="17" spans="1:13" ht="18" customHeight="1" x14ac:dyDescent="0.2">
      <c r="A17" s="24" t="s">
        <v>86</v>
      </c>
      <c r="B17" s="38" t="s">
        <v>69</v>
      </c>
      <c r="C17" s="37" t="s">
        <v>103</v>
      </c>
      <c r="D17" s="38" t="s">
        <v>117</v>
      </c>
      <c r="E17" s="36" t="s">
        <v>23</v>
      </c>
      <c r="F17" s="24" t="s">
        <v>18</v>
      </c>
      <c r="G17" s="37">
        <v>45527</v>
      </c>
      <c r="H17" s="37" t="s">
        <v>61</v>
      </c>
      <c r="I17" s="24">
        <v>0</v>
      </c>
      <c r="J17" s="24" t="s">
        <v>47</v>
      </c>
      <c r="K17" s="24">
        <v>0</v>
      </c>
      <c r="L17" s="34">
        <f>IF(Formato!$C17&lt;&gt;"",MONTH(C17),"")</f>
        <v>8</v>
      </c>
      <c r="M17" s="35">
        <f>IF(Formato!$G17&lt;&gt;"",MONTH(G17),"")</f>
        <v>8</v>
      </c>
    </row>
    <row r="18" spans="1:13" ht="21" customHeight="1" x14ac:dyDescent="0.2">
      <c r="A18" s="24" t="s">
        <v>87</v>
      </c>
      <c r="B18" s="38" t="s">
        <v>62</v>
      </c>
      <c r="C18" s="37" t="s">
        <v>103</v>
      </c>
      <c r="D18" s="38" t="s">
        <v>118</v>
      </c>
      <c r="E18" s="36" t="s">
        <v>23</v>
      </c>
      <c r="F18" s="24" t="s">
        <v>18</v>
      </c>
      <c r="G18" s="37">
        <v>45527</v>
      </c>
      <c r="H18" s="37" t="s">
        <v>61</v>
      </c>
      <c r="I18" s="24">
        <v>0</v>
      </c>
      <c r="J18" s="24" t="s">
        <v>47</v>
      </c>
      <c r="K18" s="24">
        <v>0</v>
      </c>
      <c r="L18" s="34">
        <f>IF(Formato!$C18&lt;&gt;"",MONTH(C18),"")</f>
        <v>8</v>
      </c>
      <c r="M18" s="35">
        <f>IF(Formato!$G18&lt;&gt;"",MONTH(G18),"")</f>
        <v>8</v>
      </c>
    </row>
    <row r="19" spans="1:13" ht="27.75" customHeight="1" x14ac:dyDescent="0.2">
      <c r="A19" s="24" t="s">
        <v>88</v>
      </c>
      <c r="B19" s="36" t="s">
        <v>70</v>
      </c>
      <c r="C19" s="37" t="s">
        <v>103</v>
      </c>
      <c r="D19" s="38" t="s">
        <v>119</v>
      </c>
      <c r="E19" s="36" t="s">
        <v>23</v>
      </c>
      <c r="F19" s="24" t="s">
        <v>18</v>
      </c>
      <c r="G19" s="37">
        <v>45527</v>
      </c>
      <c r="H19" s="37" t="s">
        <v>61</v>
      </c>
      <c r="I19" s="24">
        <v>0</v>
      </c>
      <c r="J19" s="24" t="s">
        <v>47</v>
      </c>
      <c r="K19" s="24">
        <v>0</v>
      </c>
      <c r="L19" s="34">
        <f>IF(Formato!$C19&lt;&gt;"",MONTH(C19),"")</f>
        <v>8</v>
      </c>
      <c r="M19" s="35">
        <f>IF(Formato!$G19&lt;&gt;"",MONTH(G19),"")</f>
        <v>8</v>
      </c>
    </row>
    <row r="20" spans="1:13" ht="24.75" customHeight="1" x14ac:dyDescent="0.2">
      <c r="A20" s="24" t="s">
        <v>89</v>
      </c>
      <c r="B20" s="36" t="s">
        <v>71</v>
      </c>
      <c r="C20" s="37" t="s">
        <v>104</v>
      </c>
      <c r="D20" s="38" t="s">
        <v>120</v>
      </c>
      <c r="E20" s="36" t="s">
        <v>23</v>
      </c>
      <c r="F20" s="24" t="s">
        <v>18</v>
      </c>
      <c r="G20" s="37">
        <v>45533</v>
      </c>
      <c r="H20" s="37" t="s">
        <v>61</v>
      </c>
      <c r="I20" s="24">
        <v>0</v>
      </c>
      <c r="J20" s="24" t="s">
        <v>47</v>
      </c>
      <c r="K20" s="24">
        <v>0</v>
      </c>
      <c r="L20" s="34">
        <f>IF(Formato!$C20&lt;&gt;"",MONTH(C20),"")</f>
        <v>8</v>
      </c>
      <c r="M20" s="35">
        <f>IF(Formato!$G20&lt;&gt;"",MONTH(G20),"")</f>
        <v>8</v>
      </c>
    </row>
    <row r="21" spans="1:13" ht="19.5" customHeight="1" x14ac:dyDescent="0.2">
      <c r="A21" s="24" t="s">
        <v>90</v>
      </c>
      <c r="B21" s="36" t="s">
        <v>72</v>
      </c>
      <c r="C21" s="37" t="s">
        <v>105</v>
      </c>
      <c r="D21" s="38" t="s">
        <v>121</v>
      </c>
      <c r="E21" s="36" t="s">
        <v>23</v>
      </c>
      <c r="F21" s="24" t="s">
        <v>18</v>
      </c>
      <c r="G21" s="37">
        <v>45534</v>
      </c>
      <c r="H21" s="37" t="s">
        <v>61</v>
      </c>
      <c r="I21" s="24">
        <v>0</v>
      </c>
      <c r="J21" s="24" t="s">
        <v>47</v>
      </c>
      <c r="K21" s="24">
        <v>0</v>
      </c>
      <c r="L21" s="34">
        <f>IF(Formato!$C21&lt;&gt;"",MONTH(C21),"")</f>
        <v>8</v>
      </c>
      <c r="M21" s="35">
        <f>IF(Formato!$G21&lt;&gt;"",MONTH(G21),"")</f>
        <v>8</v>
      </c>
    </row>
    <row r="22" spans="1:13" ht="15.75" customHeight="1" x14ac:dyDescent="0.2">
      <c r="A22" s="24" t="s">
        <v>91</v>
      </c>
      <c r="B22" s="36" t="s">
        <v>73</v>
      </c>
      <c r="C22" s="37" t="s">
        <v>106</v>
      </c>
      <c r="D22" s="38" t="s">
        <v>122</v>
      </c>
      <c r="E22" s="36" t="s">
        <v>22</v>
      </c>
      <c r="F22" s="24" t="s">
        <v>18</v>
      </c>
      <c r="G22" s="37">
        <v>45537</v>
      </c>
      <c r="H22" s="37" t="s">
        <v>129</v>
      </c>
      <c r="I22" s="24">
        <v>0</v>
      </c>
      <c r="J22" s="24" t="s">
        <v>47</v>
      </c>
      <c r="K22" s="24">
        <v>0</v>
      </c>
      <c r="L22" s="34">
        <f>IF(Formato!$C22&lt;&gt;"",MONTH(C22),"")</f>
        <v>8</v>
      </c>
      <c r="M22" s="35">
        <f>IF(Formato!$G22&lt;&gt;"",MONTH(G22),"")</f>
        <v>9</v>
      </c>
    </row>
    <row r="23" spans="1:13" ht="18.75" customHeight="1" x14ac:dyDescent="0.2">
      <c r="A23" s="24" t="s">
        <v>92</v>
      </c>
      <c r="B23" s="36" t="s">
        <v>74</v>
      </c>
      <c r="C23" s="37" t="s">
        <v>106</v>
      </c>
      <c r="D23" s="38" t="s">
        <v>123</v>
      </c>
      <c r="E23" s="36" t="s">
        <v>22</v>
      </c>
      <c r="F23" s="24" t="s">
        <v>18</v>
      </c>
      <c r="G23" s="37">
        <v>45537</v>
      </c>
      <c r="H23" s="37" t="s">
        <v>129</v>
      </c>
      <c r="I23" s="24">
        <v>0</v>
      </c>
      <c r="J23" s="24" t="s">
        <v>47</v>
      </c>
      <c r="K23" s="24">
        <v>0</v>
      </c>
      <c r="L23" s="34">
        <f>IF(Formato!$C23&lt;&gt;"",MONTH(C23),"")</f>
        <v>8</v>
      </c>
      <c r="M23" s="35">
        <f>IF(Formato!$G23&lt;&gt;"",MONTH(G23),"")</f>
        <v>9</v>
      </c>
    </row>
    <row r="24" spans="1:13" ht="21" customHeight="1" x14ac:dyDescent="0.2">
      <c r="A24" s="24" t="s">
        <v>93</v>
      </c>
      <c r="B24" s="36" t="s">
        <v>75</v>
      </c>
      <c r="C24" s="37" t="s">
        <v>107</v>
      </c>
      <c r="D24" s="38" t="s">
        <v>124</v>
      </c>
      <c r="E24" s="36" t="s">
        <v>22</v>
      </c>
      <c r="F24" s="24" t="s">
        <v>18</v>
      </c>
      <c r="G24" s="37">
        <v>45537</v>
      </c>
      <c r="H24" s="37" t="s">
        <v>129</v>
      </c>
      <c r="I24" s="24">
        <v>0</v>
      </c>
      <c r="J24" s="48" t="s">
        <v>47</v>
      </c>
      <c r="K24" s="24">
        <v>0</v>
      </c>
      <c r="L24" s="34">
        <f>IF(Formato!$C24&lt;&gt;"",MONTH(C24),"")</f>
        <v>8</v>
      </c>
      <c r="M24" s="35">
        <f>IF(Formato!$G24&lt;&gt;"",MONTH(G24),"")</f>
        <v>9</v>
      </c>
    </row>
    <row r="25" spans="1:13" ht="19.5" customHeight="1" x14ac:dyDescent="0.2">
      <c r="A25" s="24" t="s">
        <v>94</v>
      </c>
      <c r="B25" s="36" t="s">
        <v>76</v>
      </c>
      <c r="C25" s="37" t="s">
        <v>107</v>
      </c>
      <c r="D25" s="38" t="s">
        <v>125</v>
      </c>
      <c r="E25" s="36" t="s">
        <v>22</v>
      </c>
      <c r="F25" s="24" t="s">
        <v>18</v>
      </c>
      <c r="G25" s="37">
        <v>45537</v>
      </c>
      <c r="H25" s="37" t="s">
        <v>129</v>
      </c>
      <c r="I25" s="24">
        <v>0</v>
      </c>
      <c r="J25" s="48" t="s">
        <v>47</v>
      </c>
      <c r="K25" s="24">
        <v>0</v>
      </c>
      <c r="L25" s="34">
        <f>IF(Formato!$C25&lt;&gt;"",MONTH(C25),"")</f>
        <v>8</v>
      </c>
      <c r="M25" s="35">
        <f>IF(Formato!$G25&lt;&gt;"",MONTH(G25),"")</f>
        <v>9</v>
      </c>
    </row>
    <row r="26" spans="1:13" ht="16.5" customHeight="1" x14ac:dyDescent="0.2">
      <c r="A26" s="24" t="s">
        <v>95</v>
      </c>
      <c r="B26" s="36" t="s">
        <v>77</v>
      </c>
      <c r="C26" s="37" t="s">
        <v>108</v>
      </c>
      <c r="D26" s="38" t="s">
        <v>126</v>
      </c>
      <c r="E26" s="36" t="s">
        <v>22</v>
      </c>
      <c r="F26" s="24" t="s">
        <v>18</v>
      </c>
      <c r="G26" s="37">
        <v>45537</v>
      </c>
      <c r="H26" s="37" t="s">
        <v>129</v>
      </c>
      <c r="I26" s="24">
        <v>0</v>
      </c>
      <c r="J26" s="48" t="s">
        <v>47</v>
      </c>
      <c r="K26" s="24">
        <v>0</v>
      </c>
      <c r="L26" s="34">
        <f>IF(Formato!$C26&lt;&gt;"",MONTH(C26),"")</f>
        <v>8</v>
      </c>
      <c r="M26" s="35">
        <f>IF(Formato!$G26&lt;&gt;"",MONTH(G26),"")</f>
        <v>9</v>
      </c>
    </row>
    <row r="27" spans="1:13" ht="18" customHeight="1" x14ac:dyDescent="0.2">
      <c r="A27" s="24" t="s">
        <v>96</v>
      </c>
      <c r="B27" s="36" t="s">
        <v>78</v>
      </c>
      <c r="C27" s="37" t="s">
        <v>109</v>
      </c>
      <c r="D27" s="38" t="s">
        <v>127</v>
      </c>
      <c r="E27" s="36" t="s">
        <v>22</v>
      </c>
      <c r="F27" s="24" t="s">
        <v>18</v>
      </c>
      <c r="G27" s="37">
        <v>45537</v>
      </c>
      <c r="H27" s="37" t="s">
        <v>129</v>
      </c>
      <c r="I27" s="24">
        <v>0</v>
      </c>
      <c r="J27" s="48" t="s">
        <v>47</v>
      </c>
      <c r="K27" s="24">
        <v>0</v>
      </c>
      <c r="L27" s="34">
        <f>IF(Formato!$C27&lt;&gt;"",MONTH(C27),"")</f>
        <v>8</v>
      </c>
      <c r="M27" s="35">
        <f>IF(Formato!$G27&lt;&gt;"",MONTH(G27),"")</f>
        <v>9</v>
      </c>
    </row>
    <row r="28" spans="1:13" ht="21" customHeight="1" x14ac:dyDescent="0.2">
      <c r="A28" s="24" t="s">
        <v>97</v>
      </c>
      <c r="B28" s="49" t="s">
        <v>78</v>
      </c>
      <c r="C28" s="37" t="s">
        <v>109</v>
      </c>
      <c r="D28" s="38" t="s">
        <v>128</v>
      </c>
      <c r="E28" s="49" t="s">
        <v>23</v>
      </c>
      <c r="F28" s="49" t="s">
        <v>18</v>
      </c>
      <c r="G28" s="37">
        <v>45534</v>
      </c>
      <c r="H28" s="37" t="s">
        <v>61</v>
      </c>
      <c r="I28" s="24">
        <v>0</v>
      </c>
      <c r="J28" s="50" t="s">
        <v>47</v>
      </c>
      <c r="K28" s="24">
        <v>0</v>
      </c>
      <c r="L28" s="51">
        <f>IF(Formato!$C28&lt;&gt;"",MONTH(C28),"")</f>
        <v>8</v>
      </c>
      <c r="M28" s="52">
        <f>IF(Formato!$G28&lt;&gt;"",MONTH(G28),"")</f>
        <v>8</v>
      </c>
    </row>
    <row r="29" spans="1:13" ht="17.25" customHeight="1" x14ac:dyDescent="0.2"/>
    <row r="30" spans="1:13" ht="15" customHeight="1" x14ac:dyDescent="0.2"/>
    <row r="31" spans="1:13" ht="14.25" customHeight="1" x14ac:dyDescent="0.2"/>
    <row r="32" spans="1:13" ht="15" customHeight="1" x14ac:dyDescent="0.2"/>
    <row r="33" ht="16.5" customHeight="1" x14ac:dyDescent="0.2"/>
  </sheetData>
  <sheetProtection selectLockedCells="1"/>
  <mergeCells count="5">
    <mergeCell ref="A6:I6"/>
    <mergeCell ref="C1:D1"/>
    <mergeCell ref="I1:L1"/>
    <mergeCell ref="I2:L2"/>
    <mergeCell ref="D7:F7"/>
  </mergeCells>
  <phoneticPr fontId="3" type="noConversion"/>
  <dataValidations xWindow="645" yWindow="59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8">
      <formula1>CTramites</formula1>
    </dataValidation>
    <dataValidation type="list" allowBlank="1" showInputMessage="1" showErrorMessage="1" sqref="F10:F28">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LAURA ANGELICA SALAZAR TORRES</cp:lastModifiedBy>
  <cp:revision/>
  <dcterms:created xsi:type="dcterms:W3CDTF">2017-10-19T22:18:57Z</dcterms:created>
  <dcterms:modified xsi:type="dcterms:W3CDTF">2024-09-09T15:48:39Z</dcterms:modified>
</cp:coreProperties>
</file>