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vml" ContentType="application/vnd.openxmlformats-officedocument.vmlDrawing"/>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827"/>
  <workbookPr/>
  <mc:AlternateContent xmlns:mc="http://schemas.openxmlformats.org/markup-compatibility/2006">
    <mc:Choice Requires="x15">
      <x15ac:absPath xmlns:x15ac="http://schemas.microsoft.com/office/spreadsheetml/2010/11/ac" url="C:\Users\imes_\Downloads\PET abril\"/>
    </mc:Choice>
  </mc:AlternateContent>
  <xr:revisionPtr revIDLastSave="0" documentId="13_ncr:1_{A2C39336-6EEE-42AB-925D-E36315B4A519}" xr6:coauthVersionLast="47" xr6:coauthVersionMax="47" xr10:uidLastSave="{00000000-0000-0000-0000-000000000000}"/>
  <bookViews>
    <workbookView xWindow="-120" yWindow="-120" windowWidth="29040" windowHeight="15720" activeTab="1" xr2:uid="{00000000-000D-0000-FFFF-FFFF00000000}"/>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91029"/>
</workbook>
</file>

<file path=xl/calcChain.xml><?xml version="1.0" encoding="utf-8"?>
<calcChain xmlns="http://schemas.openxmlformats.org/spreadsheetml/2006/main">
  <c r="B2" i="1" l="1"/>
  <c r="M10" i="1" l="1"/>
  <c r="M11" i="1"/>
  <c r="M12" i="1"/>
  <c r="M13" i="1"/>
  <c r="M14" i="1"/>
  <c r="M15" i="1"/>
  <c r="M16" i="1"/>
  <c r="M17" i="1"/>
  <c r="M18" i="1"/>
  <c r="M19" i="1"/>
  <c r="M20" i="1"/>
  <c r="M21" i="1"/>
  <c r="M22" i="1"/>
  <c r="M23" i="1"/>
  <c r="M24" i="1"/>
  <c r="M25" i="1"/>
  <c r="M26" i="1"/>
  <c r="M27" i="1"/>
  <c r="M28" i="1"/>
  <c r="M29" i="1"/>
  <c r="M30" i="1"/>
  <c r="M31" i="1"/>
  <c r="M32" i="1"/>
  <c r="M33" i="1"/>
  <c r="M34" i="1"/>
  <c r="M35" i="1"/>
  <c r="M36" i="1"/>
  <c r="M37" i="1"/>
  <c r="M38" i="1"/>
  <c r="M39" i="1"/>
  <c r="M40" i="1"/>
  <c r="M41" i="1"/>
  <c r="M42" i="1"/>
  <c r="M43" i="1"/>
  <c r="M44" i="1"/>
  <c r="L10" i="1"/>
  <c r="L11" i="1"/>
  <c r="L12" i="1"/>
  <c r="L13" i="1"/>
  <c r="L14" i="1"/>
  <c r="L15" i="1"/>
  <c r="L16" i="1"/>
  <c r="L17" i="1"/>
  <c r="L18" i="1"/>
  <c r="L19" i="1"/>
  <c r="L20" i="1"/>
  <c r="L21" i="1"/>
  <c r="L22" i="1"/>
  <c r="L23" i="1"/>
  <c r="L24" i="1"/>
  <c r="L25" i="1"/>
  <c r="L26" i="1"/>
  <c r="L27" i="1"/>
  <c r="L28" i="1"/>
  <c r="L29" i="1"/>
  <c r="L30" i="1"/>
  <c r="L31" i="1"/>
  <c r="L32" i="1"/>
  <c r="L33" i="1"/>
  <c r="L34" i="1"/>
  <c r="L35" i="1"/>
  <c r="L36" i="1"/>
  <c r="L37" i="1"/>
  <c r="L38" i="1"/>
  <c r="L39" i="1"/>
  <c r="L40" i="1"/>
  <c r="L41" i="1"/>
  <c r="L42" i="1"/>
  <c r="L43" i="1"/>
  <c r="L44" i="1"/>
  <c r="H2" i="1" l="1"/>
  <c r="H1" i="1"/>
</calcChain>
</file>

<file path=xl/comments1.xml><?xml version="1.0" encoding="utf-8"?>
<comments xmlns="http://schemas.openxmlformats.org/spreadsheetml/2006/main" xmlns:mc="http://schemas.openxmlformats.org/markup-compatibility/2006" xmlns:xr="http://schemas.microsoft.com/office/spreadsheetml/2014/revision" mc:Ignorable="xr">
  <authors>
    <author>Gerardo Javier Vilet Espinosa</author>
  </authors>
  <commentList>
    <comment ref="H9" authorId="0" shapeId="0" xr:uid="{00000000-0006-0000-0100-000001000000}">
      <text>
        <r>
          <rPr>
            <sz val="9"/>
            <color indexed="81"/>
            <rFont val="Tahoma"/>
            <family val="2"/>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<sst xmlns="http://schemas.openxmlformats.org/spreadsheetml/2006/main" count="105" uniqueCount="79">
  <si>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</si>
  <si>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</si>
  <si>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</si>
  <si>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</si>
  <si>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</si>
  <si>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</si>
  <si>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</si>
  <si>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</si>
  <si>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</si>
  <si>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</si>
  <si>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</si>
  <si>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</si>
  <si>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</si>
  <si>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</si>
  <si>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</si>
  <si>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</si>
  <si>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</si>
  <si>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</si>
  <si>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</si>
  <si>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</si>
  <si>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</si>
  <si>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</si>
  <si>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</si>
  <si>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</si>
  <si>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</si>
  <si>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</si>
  <si>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</si>
  <si>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</si>
  <si>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</si>
  <si>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</si>
  <si>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</si>
  <si>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</si>
  <si>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</si>
  <si>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</si>
  <si>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</si>
  <si>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</si>
  <si>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</si>
  <si>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</si>
  <si>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</si>
  <si>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</si>
  <si>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</si>
  <si>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</si>
  <si>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</si>
  <si>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</si>
  <si>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</si>
  <si>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</si>
  <si>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</si>
  <si>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</si>
  <si>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</si>
  <si>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</si>
  <si>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</si>
  <si>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</si>
  <si>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</si>
  <si>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</si>
  <si>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</si>
  <si>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</si>
  <si>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</si>
  <si>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</si>
  <si>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</si>
  <si>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</si>
  <si>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</si>
  <si>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</si>
  <si>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15/01/2020</t>
  </si>
  <si>
    <t>Terminada</t>
  </si>
  <si>
    <t>240468824000015</t>
  </si>
  <si>
    <t>Sugeidy Navarro Toro</t>
  </si>
  <si>
    <t>Por medio del presente solicito información  del porcentaje o estadísticas de mujeres con acoso por parte de sus ex parejas, así como las maneras o tipos de ayudas brindadas especificamnete a madres solteras por parte de dichas institutciones (instituto de las mujeres y centro de justicia para las mujeres del estado de San Luis Potosí) Secretaria de Finanzas se solicita información  de carecter  académico para saber en queson distribuidos  los recursos económicos del estado.</t>
  </si>
  <si>
    <t>En proceso parcialmente presentada</t>
  </si>
  <si>
    <t>240468824000016</t>
  </si>
  <si>
    <t>José Obed</t>
  </si>
  <si>
    <t>Alfredo Olague</t>
  </si>
  <si>
    <t>Me dirijo ante la institución, para poder solicitar información, acerca de los servicios que ofrece dicha institución</t>
  </si>
  <si>
    <t>De acuerdo con el Art. 6 de la Ley del Istituto el cual dice: " XVII. Desarrollar los sistemas informáticos, que permitan acopiar, sistematizar, evaluar y difundir los indicadores que en materia de género le proporcionen las diversas dependencias, entidades, instituciones e instancias gubernamentales del Estado y municipios, que sirvan de base para desarrollar, modificar y reorientar las políticas públicas del Estado, con perspectiva de género" requiero me informen:1. Con que sisteman cuentan?
2. Qué información se le pide a las dependencias?
3. Con que criterios que escogieron esas variables?
4. A que dependencias se les pide?
5. Con que periodicidad?
6. Que diagnóstico y donde se publica la información obtenida.</t>
  </si>
  <si>
    <t xml:space="preserve">De acuerdo con el reglamento publicado en la página http://observatoriomujeresslp.org.mx/, en su ARTÍCULO 25.- El Observatorio contará con un portal web en el cual será posible visibilizar el trabajo desarrollado por las instituciones integrantes, así como el seguimiento de los acuerdos, por lo que se solicita lo siguiente:
•	Informe de actividades ejercicio 2023 del observatorio.
•	Plan de trabajo 2024, estamos a inicios de abril en año electoral y no esta publicado el plan de trabajo del Observatorio.
•	Número de sesiones que se hayan llevado a cabo, las minutas y acuerdos y el motivo de por qué no se hayan hecho públicas.
•	Número de casos de violencias políticas que se han denunciado y que acciones se han tomado.Referente a su ARTÍCULO 26.- Sobre la gestión de la información: La Presidencia, durante su periodo de responsabilidad, tendrá constante vinculación con las instituciones integrantes permanentes, invitadas y las asesoras, para recabar y procesar la información con la que se cuenta sobre el tema. Se realizarán entregas periódicas de información. En la primera fase se construirá el portal con los datos que tienen compiladas las instancias que participan en el Observatorio. 
•	Solicito minuta u oficio donde se le haya solicitado a las dependencias participantes la información y la periodicidad en que se deberá de entregar.
•	El área responsable dentro del instituto que deberá de recabar dicha información.
</t>
  </si>
  <si>
    <t xml:space="preserve">Afredo Olague </t>
  </si>
  <si>
    <t xml:space="preserve">Si fueran tan amable y de acuerdo con su normativa del Sistema Estatal para la Prevención, Atención, Sanción y Erradicación de la Violencia contra las Mujeres, de proporcionarme las fechas y acuerdos que se llevarón acabo de las 4 sesiones del 2023 como se encuentra marcado dentro del reglamento del sistema, que dice que debe de sesionar 4 veces al año preferentemente durante los meses de marzo, junio, septiembre y diciembre previa convocatoria que se emita conforme lo prevé el Reglamento del Sistema y calendario y convocatoria firmada de enterados los participantes del año 2024 Del acuerdo SO-ACNo.0830/11/2022, Modelo de Prevención Primaria de Violencias Contra las Mujeres, que fue aprobado en la sexta sesión ordinaria del Sistema Nacional y se encuentra como cumplido y se envío oficio con fecha 9 de febrero de 2023 a cada una de las instituciones integrantes del SEPASEVM, junto con un correo electrónico con la liga del modelo de prevención Primaria de Violencias, como se describe en la presentación del informe anual 2022 publicado en la página de internet,necesito se me proporcione cual ha sido el resultado del modelo, como se ha evaluado, sus indicadores, la periodicidad con la que se evalua. </t>
  </si>
  <si>
    <t>María</t>
  </si>
  <si>
    <t>Por favor me podría proporcionar el dato de cuantas personas con discapacidad atedien en promedio mensual desagregado po Sexo
Edad Tipo de discapacidad
y si les dan seguimiento de que tipo 
y en donde puedo consultar esta información.</t>
  </si>
  <si>
    <t xml:space="preserve">En espera de ampliación de información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</si>
</sst>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0;[Red]0"/>
  </numFmts>
  <fonts count="18" x14ac:knownFonts="1">
    <font>
      <sz val="10"/>
      <name val="Arial"/>
    </font>
    <font>
      <b/>
      <sz val="14"/>
      <name val="Arial"/>
      <family val="2"/>
    </font>
    <font>
      <b/>
      <sz val="10"/>
      <name val="Arial"/>
      <family val="2"/>
    </font>
    <font>
      <sz val="8"/>
      <name val="Arial"/>
      <family val="2"/>
    </font>
    <font>
      <sz val="10"/>
      <name val="Arial"/>
      <family val="2"/>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family val="2"/>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6">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
      <left/>
      <right style="medium">
        <color indexed="64"/>
      </right>
      <top/>
      <bottom style="medium">
        <color indexed="64"/>
      </bottom>
      <diagonal/>
    </border>
    <border>
      <left/>
      <right style="thin">
        <color indexed="64"/>
      </right>
      <top/>
      <bottom style="thin">
        <color indexed="64"/>
      </bottom>
      <diagonal/>
    </border>
  </borders>
  <cellStyleXfs count="2">
    <xf numFmtId="0" fontId="0" fillId="0" borderId="0"/>
    <xf numFmtId="0" fontId="4" fillId="7" borderId="12" applyNumberFormat="0" applyFont="0" applyAlignment="0" applyProtection="0"/>
  </cellStyleXfs>
  <cellXfs count="59">
    <xf numFmtId="0" fontId="0" fillId="0" borderId="0" xfId="0"/>
    <xf numFmtId="0" fontId="2" fillId="0" borderId="0" xfId="0" applyFont="1"/>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Alignment="1">
      <alignment horizontal="center" vertical="center"/>
    </xf>
    <xf numFmtId="0" fontId="2" fillId="0" borderId="0" xfId="0" applyFont="1" applyAlignment="1">
      <alignment horizontal="center" vertical="center" wrapText="1"/>
    </xf>
    <xf numFmtId="0" fontId="7" fillId="3" borderId="4" xfId="0" applyFont="1" applyFill="1" applyBorder="1" applyAlignment="1">
      <alignment horizontal="center" vertical="top" wrapText="1"/>
    </xf>
    <xf numFmtId="0" fontId="0" fillId="0" borderId="5" xfId="0" applyBorder="1" applyAlignment="1">
      <alignment horizontal="center"/>
    </xf>
    <xf numFmtId="0" fontId="0" fillId="0" borderId="5" xfId="0" applyBorder="1" applyAlignment="1">
      <alignment horizontal="center" vertical="center"/>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Alignment="1">
      <alignment horizontal="center" vertical="center"/>
    </xf>
    <xf numFmtId="0" fontId="6" fillId="0" borderId="0" xfId="0" applyFont="1" applyAlignment="1">
      <alignment horizontal="center" vertical="top"/>
    </xf>
    <xf numFmtId="0" fontId="8" fillId="0" borderId="6" xfId="0" applyFont="1" applyBorder="1" applyAlignment="1">
      <alignment horizontal="center" vertical="top"/>
    </xf>
    <xf numFmtId="0" fontId="0" fillId="0" borderId="7" xfId="0" applyBorder="1" applyAlignment="1">
      <alignment horizontal="center" vertical="top"/>
    </xf>
    <xf numFmtId="0" fontId="0" fillId="0" borderId="8" xfId="0" applyBorder="1" applyAlignment="1">
      <alignment horizontal="center" vertical="top"/>
    </xf>
    <xf numFmtId="0" fontId="7" fillId="6" borderId="0" xfId="0" applyFont="1" applyFill="1" applyAlignment="1">
      <alignment horizontal="center"/>
    </xf>
    <xf numFmtId="14" fontId="7" fillId="6" borderId="0" xfId="0" applyNumberFormat="1" applyFont="1" applyFill="1" applyAlignment="1">
      <alignment horizontal="center"/>
    </xf>
    <xf numFmtId="0" fontId="7" fillId="6" borderId="0" xfId="0" applyFont="1" applyFill="1"/>
    <xf numFmtId="0" fontId="6" fillId="0" borderId="4" xfId="0" applyFont="1" applyBorder="1" applyAlignment="1">
      <alignment vertical="top" wrapText="1"/>
    </xf>
    <xf numFmtId="0" fontId="6" fillId="0" borderId="13" xfId="0" applyFont="1" applyBorder="1" applyAlignment="1">
      <alignment horizontal="left" vertical="top" wrapText="1"/>
    </xf>
    <xf numFmtId="0" fontId="7" fillId="3" borderId="14" xfId="0" applyFont="1" applyFill="1" applyBorder="1" applyAlignment="1">
      <alignment horizontal="center" vertical="top" wrapText="1"/>
    </xf>
    <xf numFmtId="0" fontId="0" fillId="0" borderId="15" xfId="0" applyBorder="1" applyAlignment="1">
      <alignment horizontal="center"/>
    </xf>
    <xf numFmtId="0" fontId="6" fillId="0" borderId="3" xfId="0" applyFont="1" applyBorder="1" applyAlignment="1">
      <alignment horizontal="center" vertical="center" wrapText="1"/>
    </xf>
    <xf numFmtId="0" fontId="0" fillId="0" borderId="3" xfId="0" applyBorder="1" applyAlignment="1">
      <alignment horizontal="center" vertical="center" wrapText="1"/>
    </xf>
    <xf numFmtId="49" fontId="7" fillId="6" borderId="3" xfId="0" applyNumberFormat="1" applyFont="1" applyFill="1" applyBorder="1" applyAlignment="1">
      <alignment horizontal="center" vertical="center"/>
    </xf>
    <xf numFmtId="0" fontId="7" fillId="6" borderId="3" xfId="0" applyFont="1" applyFill="1" applyBorder="1" applyAlignment="1">
      <alignment horizontal="center" vertical="center"/>
    </xf>
    <xf numFmtId="14" fontId="7" fillId="6" borderId="3" xfId="0" applyNumberFormat="1" applyFont="1" applyFill="1" applyBorder="1" applyAlignment="1">
      <alignment horizontal="center" vertical="center"/>
    </xf>
    <xf numFmtId="0" fontId="7" fillId="6" borderId="3" xfId="0" applyFont="1" applyFill="1" applyBorder="1" applyAlignment="1">
      <alignment horizontal="center" vertical="center" wrapText="1"/>
    </xf>
    <xf numFmtId="0" fontId="7" fillId="6" borderId="3" xfId="0" quotePrefix="1" applyFont="1" applyFill="1" applyBorder="1" applyAlignment="1">
      <alignment horizontal="center" vertical="center"/>
    </xf>
    <xf numFmtId="14" fontId="7" fillId="6" borderId="3" xfId="0" applyNumberFormat="1" applyFont="1" applyFill="1" applyBorder="1" applyAlignment="1">
      <alignment horizontal="center" vertical="center" wrapText="1"/>
    </xf>
    <xf numFmtId="0" fontId="7" fillId="6" borderId="3" xfId="0" applyFont="1" applyFill="1" applyBorder="1" applyAlignment="1">
      <alignment horizontal="center"/>
    </xf>
    <xf numFmtId="14" fontId="7" fillId="6" borderId="3" xfId="0" applyNumberFormat="1" applyFont="1" applyFill="1" applyBorder="1" applyAlignment="1">
      <alignment horizontal="center"/>
    </xf>
    <xf numFmtId="0" fontId="7" fillId="6" borderId="3" xfId="0" applyFont="1" applyFill="1" applyBorder="1"/>
    <xf numFmtId="0" fontId="7" fillId="6" borderId="3" xfId="0" applyFont="1" applyFill="1" applyBorder="1" applyAlignment="1">
      <alignment wrapText="1"/>
    </xf>
    <xf numFmtId="0" fontId="7" fillId="6" borderId="3" xfId="0" applyFont="1" applyFill="1" applyBorder="1" applyAlignment="1">
      <alignment vertical="top" wrapText="1"/>
    </xf>
    <xf numFmtId="1" fontId="7" fillId="6" borderId="3" xfId="0" applyNumberFormat="1" applyFont="1" applyFill="1" applyBorder="1" applyAlignment="1">
      <alignment horizontal="center" vertical="center"/>
    </xf>
    <xf numFmtId="164" fontId="7" fillId="6" borderId="3" xfId="0" applyNumberFormat="1" applyFont="1" applyFill="1" applyBorder="1" applyAlignment="1">
      <alignment horizontal="center" vertical="center"/>
    </xf>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9" xfId="0" applyFont="1" applyFill="1" applyBorder="1" applyAlignment="1">
      <alignment horizontal="center"/>
    </xf>
    <xf numFmtId="0" fontId="0" fillId="0" borderId="0" xfId="0" applyAlignment="1">
      <alignment horizontal="center" vertical="center" wrapText="1"/>
    </xf>
    <xf numFmtId="0" fontId="1" fillId="0" borderId="0" xfId="0" applyFont="1" applyAlignment="1">
      <alignment horizontal="center" wrapText="1"/>
    </xf>
    <xf numFmtId="0" fontId="14" fillId="0" borderId="10" xfId="0" applyFont="1" applyBorder="1" applyAlignment="1">
      <alignment horizontal="center" vertical="center" wrapText="1"/>
    </xf>
    <xf numFmtId="0" fontId="14" fillId="0" borderId="0" xfId="0" applyFont="1" applyAlignment="1">
      <alignment horizontal="center" vertical="center" wrapText="1"/>
    </xf>
    <xf numFmtId="0" fontId="14" fillId="0" borderId="11" xfId="0" applyFont="1" applyBorder="1" applyAlignment="1">
      <alignment horizontal="left" vertical="center" wrapText="1"/>
    </xf>
    <xf numFmtId="0" fontId="14" fillId="0" borderId="0" xfId="0" applyFont="1" applyAlignment="1">
      <alignment horizontal="left" vertical="center" wrapText="1"/>
    </xf>
    <xf numFmtId="0" fontId="0" fillId="0" borderId="0" xfId="0" applyAlignment="1">
      <alignment horizontal="center"/>
    </xf>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5"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5"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00000000-000C-0000-FFFF-FFFF00000000}" name="Respuestas" displayName="Respuestas" ref="B12:C24" totalsRowShown="0">
  <tableColumns count="2">
    <tableColumn id="1" xr3:uid="{00000000-0010-0000-0000-000001000000}" name="Respuesta" dataDxfId="19"/>
    <tableColumn id="2" xr3:uid="{00000000-0010-0000-0000-000002000000}" name="Descripción" dataDxfId="18"/>
  </tableColumns>
  <tableStyleInfo name="TableStyleLight9"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00000000-000C-0000-FFFF-FFFF01000000}" name="Tramites" displayName="Tramites" ref="B28:C31" totalsRowShown="0">
  <tableColumns count="2">
    <tableColumn id="1" xr3:uid="{00000000-0010-0000-0100-000001000000}" name="Trámite" dataDxfId="17"/>
    <tableColumn id="2" xr3:uid="{00000000-0010-0000-0100-000002000000}" name="Descripción" dataDxfId="16"/>
  </tableColumns>
  <tableStyleInfo name="TableStyleLight10"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00000000-000C-0000-FFFF-FFFF02000000}" name="Medios" displayName="Medios" ref="B36:C42" totalsRowShown="0">
  <tableColumns count="2">
    <tableColumn id="1" xr3:uid="{00000000-0010-0000-0200-000001000000}" name="Medio" dataDxfId="15"/>
    <tableColumn id="2" xr3:uid="{00000000-0010-0000-0200-000002000000}" name="Descripción" dataDxfId="14"/>
  </tableColumns>
  <tableStyleInfo name="TableStyleLight11" showFirstColumn="0" showLastColumn="0" showRowStripes="1" showColumnStripes="0"/>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03000000}" name="Folios" displayName="Folios" ref="A9:M44" totalsRowShown="0" headerRowDxfId="13">
  <tableColumns count="13">
    <tableColumn id="1" xr3:uid="{00000000-0010-0000-0300-000001000000}" name="Número de folio." dataDxfId="12"/>
    <tableColumn id="12" xr3:uid="{00000000-0010-0000-0300-00000C000000}" name="Nombre del solicitante" dataDxfId="11"/>
    <tableColumn id="2" xr3:uid="{00000000-0010-0000-0300-000002000000}" name="Fecha de Recepción" dataDxfId="10"/>
    <tableColumn id="3" xr3:uid="{00000000-0010-0000-0300-000003000000}" name="Información Solicitada" dataDxfId="9"/>
    <tableColumn id="4" xr3:uid="{00000000-0010-0000-0300-000004000000}" name="Trámite" dataDxfId="8"/>
    <tableColumn id="5" xr3:uid="{00000000-0010-0000-0300-000005000000}" name="Respuesta" dataDxfId="7"/>
    <tableColumn id="6" xr3:uid="{00000000-0010-0000-0300-000006000000}" name="Fecha de Respuesta" dataDxfId="6"/>
    <tableColumn id="13" xr3:uid="{00000000-0010-0000-0300-00000D000000}" name="Resultado" dataDxfId="5"/>
    <tableColumn id="8" xr3:uid="{00000000-0010-0000-0300-000008000000}" name="Costo de Reproducción" dataDxfId="4"/>
    <tableColumn id="7" xr3:uid="{00000000-0010-0000-0300-000007000000}" name="Medio de Notificación" dataDxfId="3"/>
    <tableColumn id="9" xr3:uid="{00000000-0010-0000-0300-000009000000}" name="Costo de envio" dataDxfId="2"/>
    <tableColumn id="10" xr3:uid="{00000000-0010-0000-0300-00000A000000}" name="Mes de Recepción" dataDxfId="1">
      <calculatedColumnFormula>IF(Formato!$C10&lt;&gt;"",MONTH(C10),"")</calculatedColumnFormula>
    </tableColumn>
    <tableColumn id="11" xr3:uid="{00000000-0010-0000-0300-00000B000000}"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E42"/>
  <sheetViews>
    <sheetView showGridLines="0" topLeftCell="A7" zoomScaleNormal="100" workbookViewId="0">
      <selection activeCell="E27" sqref="E27"/>
    </sheetView>
  </sheetViews>
  <sheetFormatPr baseColWidth="10" defaultColWidth="11.42578125" defaultRowHeight="12.75" x14ac:dyDescent="0.2"/>
  <cols>
    <col min="1" max="1" width="11.42578125" style="12"/>
    <col min="2" max="2" width="12" style="12" customWidth="1"/>
    <col min="3" max="3" width="135.28515625" customWidth="1"/>
  </cols>
  <sheetData>
    <row r="1" spans="1:5" ht="25.5" x14ac:dyDescent="0.35">
      <c r="A1" s="13" t="s">
        <v>0</v>
      </c>
      <c r="B1" s="13" t="s">
        <v>1</v>
      </c>
      <c r="C1" s="51" t="s">
        <v>2</v>
      </c>
      <c r="D1" s="51"/>
      <c r="E1" s="51"/>
    </row>
    <row r="2" spans="1:5" ht="85.5" customHeight="1" x14ac:dyDescent="0.2">
      <c r="A2" s="14">
        <v>34</v>
      </c>
      <c r="B2" s="14" t="s">
        <v>3</v>
      </c>
      <c r="C2" s="50" t="s">
        <v>4</v>
      </c>
      <c r="D2" s="50"/>
      <c r="E2" s="50"/>
    </row>
    <row r="3" spans="1:5" ht="64.5" customHeight="1" x14ac:dyDescent="0.2">
      <c r="A3" s="14">
        <v>54</v>
      </c>
      <c r="B3" s="14" t="s">
        <v>5</v>
      </c>
      <c r="C3" s="50" t="s">
        <v>6</v>
      </c>
      <c r="D3" s="50"/>
      <c r="E3" s="50"/>
    </row>
    <row r="4" spans="1:5" ht="69" customHeight="1" x14ac:dyDescent="0.2">
      <c r="A4" s="14">
        <v>54</v>
      </c>
      <c r="B4" s="14" t="s">
        <v>7</v>
      </c>
      <c r="C4" s="50" t="s">
        <v>8</v>
      </c>
      <c r="D4" s="50"/>
      <c r="E4" s="50"/>
    </row>
    <row r="10" spans="1:5" ht="15.75" x14ac:dyDescent="0.2">
      <c r="B10" s="49" t="s">
        <v>46</v>
      </c>
      <c r="C10" s="49"/>
    </row>
    <row r="12" spans="1:5" x14ac:dyDescent="0.2">
      <c r="B12" s="23" t="s">
        <v>9</v>
      </c>
      <c r="C12" s="11" t="s">
        <v>10</v>
      </c>
    </row>
    <row r="13" spans="1:5" x14ac:dyDescent="0.2">
      <c r="B13" s="12">
        <v>1</v>
      </c>
      <c r="C13" s="11" t="s">
        <v>11</v>
      </c>
    </row>
    <row r="14" spans="1:5" x14ac:dyDescent="0.2">
      <c r="B14" s="12">
        <v>2</v>
      </c>
      <c r="C14" s="11" t="s">
        <v>12</v>
      </c>
    </row>
    <row r="15" spans="1:5" x14ac:dyDescent="0.2">
      <c r="B15" s="12">
        <v>3</v>
      </c>
      <c r="C15" s="11" t="s">
        <v>13</v>
      </c>
    </row>
    <row r="16" spans="1:5" x14ac:dyDescent="0.2">
      <c r="B16" s="12">
        <v>4</v>
      </c>
      <c r="C16" s="11" t="s">
        <v>14</v>
      </c>
    </row>
    <row r="17" spans="2:3" x14ac:dyDescent="0.2">
      <c r="B17" s="12">
        <v>5</v>
      </c>
      <c r="C17" s="11" t="s">
        <v>15</v>
      </c>
    </row>
    <row r="18" spans="2:3" x14ac:dyDescent="0.2">
      <c r="B18" s="12">
        <v>6</v>
      </c>
      <c r="C18" s="11" t="s">
        <v>16</v>
      </c>
    </row>
    <row r="19" spans="2:3" x14ac:dyDescent="0.2">
      <c r="B19" s="12">
        <v>7</v>
      </c>
      <c r="C19" s="11" t="s">
        <v>17</v>
      </c>
    </row>
    <row r="20" spans="2:3" x14ac:dyDescent="0.2">
      <c r="B20" s="12">
        <v>8</v>
      </c>
      <c r="C20" s="11" t="s">
        <v>18</v>
      </c>
    </row>
    <row r="21" spans="2:3" x14ac:dyDescent="0.2">
      <c r="B21" s="12">
        <v>9</v>
      </c>
      <c r="C21" s="11" t="s">
        <v>19</v>
      </c>
    </row>
    <row r="22" spans="2:3" x14ac:dyDescent="0.2">
      <c r="B22" s="12">
        <v>10</v>
      </c>
      <c r="C22" t="s">
        <v>60</v>
      </c>
    </row>
    <row r="23" spans="2:3" x14ac:dyDescent="0.2">
      <c r="B23" s="12">
        <v>11</v>
      </c>
      <c r="C23" s="11" t="s">
        <v>61</v>
      </c>
    </row>
    <row r="24" spans="2:3" x14ac:dyDescent="0.2">
      <c r="B24" s="12">
        <v>12</v>
      </c>
      <c r="C24" s="11" t="s">
        <v>59</v>
      </c>
    </row>
    <row r="26" spans="2:3" ht="15.75" x14ac:dyDescent="0.2">
      <c r="B26" s="49" t="s">
        <v>45</v>
      </c>
      <c r="C26" s="49"/>
    </row>
    <row r="28" spans="2:3" x14ac:dyDescent="0.2">
      <c r="B28" s="23" t="s">
        <v>20</v>
      </c>
      <c r="C28" s="11" t="s">
        <v>10</v>
      </c>
    </row>
    <row r="29" spans="2:3" x14ac:dyDescent="0.2">
      <c r="B29" s="12">
        <v>1</v>
      </c>
      <c r="C29" s="11" t="s">
        <v>21</v>
      </c>
    </row>
    <row r="30" spans="2:3" x14ac:dyDescent="0.2">
      <c r="B30" s="12">
        <v>2</v>
      </c>
      <c r="C30" s="11" t="s">
        <v>22</v>
      </c>
    </row>
    <row r="31" spans="2:3" x14ac:dyDescent="0.2">
      <c r="B31" s="12">
        <v>3</v>
      </c>
      <c r="C31" s="11" t="s">
        <v>23</v>
      </c>
    </row>
    <row r="34" spans="2:3" ht="15.75" x14ac:dyDescent="0.2">
      <c r="B34" s="49" t="s">
        <v>47</v>
      </c>
      <c r="C34" s="49"/>
    </row>
    <row r="36" spans="2:3" x14ac:dyDescent="0.2">
      <c r="B36" s="23" t="s">
        <v>48</v>
      </c>
      <c r="C36" s="11" t="s">
        <v>10</v>
      </c>
    </row>
    <row r="37" spans="2:3" x14ac:dyDescent="0.2">
      <c r="B37" s="12">
        <v>1</v>
      </c>
      <c r="C37" s="11" t="s">
        <v>49</v>
      </c>
    </row>
    <row r="38" spans="2:3" x14ac:dyDescent="0.2">
      <c r="B38" s="12">
        <v>2</v>
      </c>
      <c r="C38" s="11" t="s">
        <v>55</v>
      </c>
    </row>
    <row r="39" spans="2:3" x14ac:dyDescent="0.2">
      <c r="B39" s="12">
        <v>3</v>
      </c>
      <c r="C39" s="11" t="s">
        <v>50</v>
      </c>
    </row>
    <row r="40" spans="2:3" x14ac:dyDescent="0.2">
      <c r="B40" s="12">
        <v>4</v>
      </c>
      <c r="C40" s="11" t="s">
        <v>53</v>
      </c>
    </row>
    <row r="41" spans="2:3" x14ac:dyDescent="0.2">
      <c r="B41" s="12">
        <v>5</v>
      </c>
      <c r="C41" t="s">
        <v>52</v>
      </c>
    </row>
    <row r="42" spans="2:3" x14ac:dyDescent="0.2">
      <c r="B42" s="12">
        <v>6</v>
      </c>
      <c r="C42" t="s">
        <v>54</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P48"/>
  <sheetViews>
    <sheetView showGridLines="0" tabSelected="1" topLeftCell="A14" zoomScale="90" zoomScaleNormal="90" workbookViewId="0">
      <selection activeCell="D15" sqref="D15"/>
    </sheetView>
  </sheetViews>
  <sheetFormatPr baseColWidth="10" defaultColWidth="9.140625" defaultRowHeight="12.75" x14ac:dyDescent="0.2"/>
  <cols>
    <col min="1" max="1" width="34.85546875" style="7" customWidth="1"/>
    <col min="2" max="2" width="17.42578125" customWidth="1"/>
    <col min="3" max="3" width="14.7109375" customWidth="1"/>
    <col min="4" max="4" width="41.140625" customWidth="1"/>
    <col min="5" max="5" width="19" customWidth="1"/>
    <col min="6" max="6" width="46.5703125" customWidth="1"/>
    <col min="7" max="7" width="21.7109375" bestFit="1" customWidth="1"/>
    <col min="8" max="8" width="14.28515625" customWidth="1"/>
    <col min="9" max="9" width="13.5703125" bestFit="1" customWidth="1"/>
    <col min="10" max="10" width="11.7109375" bestFit="1" customWidth="1"/>
    <col min="11" max="11" width="14.42578125" customWidth="1"/>
    <col min="12" max="12" width="13.42578125" hidden="1" customWidth="1"/>
    <col min="13" max="13" width="8.7109375" hidden="1" customWidth="1"/>
    <col min="14" max="14" width="44.5703125" customWidth="1"/>
    <col min="15" max="253" width="11.42578125" customWidth="1"/>
  </cols>
  <sheetData>
    <row r="1" spans="1:16" ht="27.75" customHeight="1" x14ac:dyDescent="0.2">
      <c r="A1" s="3" t="s">
        <v>24</v>
      </c>
      <c r="B1" s="21">
        <v>4</v>
      </c>
      <c r="C1" s="54" t="s">
        <v>25</v>
      </c>
      <c r="D1" s="55"/>
      <c r="F1" s="3" t="s">
        <v>26</v>
      </c>
      <c r="G1" s="9" t="s">
        <v>27</v>
      </c>
      <c r="H1" s="8">
        <f>COUNTIF(Formato!$L$10:$L$44,B1)</f>
        <v>6</v>
      </c>
      <c r="I1" s="56" t="s">
        <v>28</v>
      </c>
      <c r="J1" s="57"/>
      <c r="K1" s="57"/>
      <c r="L1" s="57"/>
    </row>
    <row r="2" spans="1:16" ht="29.25" customHeight="1" thickBot="1" x14ac:dyDescent="0.25">
      <c r="B2" s="22" t="str">
        <f>IF(B1&gt;0, CHOOSE(B1,"Enero", "Febrero", "Marzo", "Abril", "Mayo", "Junio", "Julio", "Agosto","Septiembre","Octubre","Noviembre","Diciembre"),"Escriba arriba número de mes a reportar")</f>
        <v>Abril</v>
      </c>
      <c r="F2" s="4"/>
      <c r="G2" s="10" t="s">
        <v>29</v>
      </c>
      <c r="H2" s="8">
        <f>COUNTIF(Formato!$M$10:$M$44,B1)</f>
        <v>6</v>
      </c>
      <c r="I2" s="56" t="s">
        <v>30</v>
      </c>
      <c r="J2" s="57"/>
      <c r="K2" s="57"/>
      <c r="L2" s="57"/>
    </row>
    <row r="3" spans="1:16" ht="18.75" thickBot="1" x14ac:dyDescent="0.25">
      <c r="A3" s="3" t="s">
        <v>31</v>
      </c>
      <c r="B3" s="21">
        <v>2024</v>
      </c>
      <c r="D3" s="4"/>
      <c r="E3" s="16"/>
      <c r="F3" s="15"/>
      <c r="M3" s="24" t="s">
        <v>32</v>
      </c>
    </row>
    <row r="4" spans="1:16" ht="32.25" customHeight="1" x14ac:dyDescent="0.2">
      <c r="M4" s="25">
        <v>1</v>
      </c>
      <c r="N4" s="31" t="s">
        <v>33</v>
      </c>
    </row>
    <row r="5" spans="1:16" ht="77.25" thickBot="1" x14ac:dyDescent="0.25">
      <c r="F5" s="11"/>
      <c r="M5" s="26">
        <v>2</v>
      </c>
      <c r="N5" s="30" t="s">
        <v>34</v>
      </c>
    </row>
    <row r="6" spans="1:16" ht="18" customHeight="1" x14ac:dyDescent="0.25">
      <c r="A6" s="53" t="s">
        <v>35</v>
      </c>
      <c r="B6" s="53"/>
      <c r="C6" s="53"/>
      <c r="D6" s="53"/>
      <c r="E6" s="53"/>
      <c r="F6" s="53"/>
      <c r="G6" s="53"/>
      <c r="H6" s="53"/>
      <c r="I6" s="53"/>
    </row>
    <row r="7" spans="1:16" x14ac:dyDescent="0.2">
      <c r="D7" s="58" t="s">
        <v>62</v>
      </c>
      <c r="E7" s="58"/>
      <c r="F7" s="58"/>
    </row>
    <row r="9" spans="1:16" s="2" customFormat="1" ht="44.25" customHeight="1" thickBot="1" x14ac:dyDescent="0.25">
      <c r="A9" s="34" t="s">
        <v>51</v>
      </c>
      <c r="B9" s="34" t="s">
        <v>57</v>
      </c>
      <c r="C9" s="35" t="s">
        <v>36</v>
      </c>
      <c r="D9" s="34" t="s">
        <v>37</v>
      </c>
      <c r="E9" s="35" t="s">
        <v>20</v>
      </c>
      <c r="F9" s="35" t="s">
        <v>9</v>
      </c>
      <c r="G9" s="35" t="s">
        <v>38</v>
      </c>
      <c r="H9" s="35" t="s">
        <v>56</v>
      </c>
      <c r="I9" s="35" t="s">
        <v>39</v>
      </c>
      <c r="J9" s="35" t="s">
        <v>58</v>
      </c>
      <c r="K9" s="35" t="s">
        <v>40</v>
      </c>
      <c r="L9" s="32" t="s">
        <v>41</v>
      </c>
      <c r="M9" s="17" t="s">
        <v>42</v>
      </c>
    </row>
    <row r="10" spans="1:16" ht="210" x14ac:dyDescent="0.2">
      <c r="A10" s="36" t="s">
        <v>64</v>
      </c>
      <c r="B10" s="39" t="s">
        <v>65</v>
      </c>
      <c r="C10" s="38">
        <v>45383</v>
      </c>
      <c r="D10" s="39" t="s">
        <v>66</v>
      </c>
      <c r="E10" s="37" t="s">
        <v>22</v>
      </c>
      <c r="F10" s="40" t="s">
        <v>14</v>
      </c>
      <c r="G10" s="38">
        <v>45390</v>
      </c>
      <c r="H10" s="41" t="s">
        <v>67</v>
      </c>
      <c r="I10" s="37">
        <v>0</v>
      </c>
      <c r="J10" s="37" t="s">
        <v>49</v>
      </c>
      <c r="K10" s="37">
        <v>0</v>
      </c>
      <c r="L10" s="33">
        <f>IF(Formato!$C10&lt;&gt;"",MONTH(C10),"")</f>
        <v>4</v>
      </c>
      <c r="M10" s="6">
        <f>IF(Formato!$G10&lt;&gt;"",MONTH(G10),"")</f>
        <v>4</v>
      </c>
      <c r="P10" s="11"/>
    </row>
    <row r="11" spans="1:16" ht="45" x14ac:dyDescent="0.2">
      <c r="A11" s="36" t="s">
        <v>68</v>
      </c>
      <c r="B11" s="37" t="s">
        <v>69</v>
      </c>
      <c r="C11" s="38">
        <v>45383</v>
      </c>
      <c r="D11" s="39" t="s">
        <v>71</v>
      </c>
      <c r="E11" s="37" t="s">
        <v>23</v>
      </c>
      <c r="F11" s="37" t="s">
        <v>18</v>
      </c>
      <c r="G11" s="38">
        <v>45394</v>
      </c>
      <c r="H11" s="38" t="s">
        <v>63</v>
      </c>
      <c r="I11" s="37">
        <v>0</v>
      </c>
      <c r="J11" s="39" t="s">
        <v>50</v>
      </c>
      <c r="K11" s="37">
        <v>0</v>
      </c>
      <c r="L11" s="5">
        <f>IF(Formato!$C11&lt;&gt;"",MONTH(C11),"")</f>
        <v>4</v>
      </c>
      <c r="M11" s="6">
        <f>IF(Formato!$G11&lt;&gt;"",MONTH(G11),"")</f>
        <v>4</v>
      </c>
      <c r="P11" s="11"/>
    </row>
    <row r="12" spans="1:16" ht="409.5" x14ac:dyDescent="0.2">
      <c r="A12" s="47">
        <v>240468824000017</v>
      </c>
      <c r="B12" s="39" t="s">
        <v>70</v>
      </c>
      <c r="C12" s="38">
        <v>45384</v>
      </c>
      <c r="D12" s="46" t="s">
        <v>73</v>
      </c>
      <c r="E12" s="37" t="s">
        <v>23</v>
      </c>
      <c r="F12" s="37" t="s">
        <v>17</v>
      </c>
      <c r="G12" s="38">
        <v>45398</v>
      </c>
      <c r="H12" s="38" t="s">
        <v>63</v>
      </c>
      <c r="I12" s="37">
        <v>0</v>
      </c>
      <c r="J12" s="37" t="s">
        <v>49</v>
      </c>
      <c r="K12" s="37">
        <v>0</v>
      </c>
      <c r="L12" s="5">
        <f>IF(Formato!$C12&lt;&gt;"",MONTH(C12),"")</f>
        <v>4</v>
      </c>
      <c r="M12" s="6">
        <f>IF(Formato!$G12&lt;&gt;"",MONTH(G12),"")</f>
        <v>4</v>
      </c>
      <c r="P12" s="11"/>
    </row>
    <row r="13" spans="1:16" ht="330" x14ac:dyDescent="0.2">
      <c r="A13" s="47">
        <v>240468824000018</v>
      </c>
      <c r="B13" s="37" t="s">
        <v>70</v>
      </c>
      <c r="C13" s="38">
        <v>45384</v>
      </c>
      <c r="D13" s="45" t="s">
        <v>72</v>
      </c>
      <c r="E13" s="37" t="s">
        <v>23</v>
      </c>
      <c r="F13" s="37" t="s">
        <v>17</v>
      </c>
      <c r="G13" s="38">
        <v>45398</v>
      </c>
      <c r="H13" s="38" t="s">
        <v>63</v>
      </c>
      <c r="I13" s="37">
        <v>0</v>
      </c>
      <c r="J13" s="37" t="s">
        <v>49</v>
      </c>
      <c r="K13" s="37">
        <v>0</v>
      </c>
      <c r="L13" s="5">
        <f>IF(Formato!$C13&lt;&gt;"",MONTH(C13),"")</f>
        <v>4</v>
      </c>
      <c r="M13" s="6">
        <f>IF(Formato!$G13&lt;&gt;"",MONTH(G13),"")</f>
        <v>4</v>
      </c>
    </row>
    <row r="14" spans="1:16" ht="409.5" x14ac:dyDescent="0.2">
      <c r="A14" s="47">
        <v>240468824000019</v>
      </c>
      <c r="B14" s="37" t="s">
        <v>74</v>
      </c>
      <c r="C14" s="38">
        <v>45384</v>
      </c>
      <c r="D14" s="45" t="s">
        <v>75</v>
      </c>
      <c r="E14" s="37" t="s">
        <v>23</v>
      </c>
      <c r="F14" s="37" t="s">
        <v>17</v>
      </c>
      <c r="G14" s="38">
        <v>45394</v>
      </c>
      <c r="H14" s="38" t="s">
        <v>63</v>
      </c>
      <c r="I14" s="37">
        <v>0</v>
      </c>
      <c r="J14" s="37" t="s">
        <v>49</v>
      </c>
      <c r="K14" s="37">
        <v>0</v>
      </c>
      <c r="L14" s="5">
        <f>IF(Formato!$C14&lt;&gt;"",MONTH(C14),"")</f>
        <v>4</v>
      </c>
      <c r="M14" s="6">
        <f>IF(Formato!$G14&lt;&gt;"",MONTH(G14),"")</f>
        <v>4</v>
      </c>
    </row>
    <row r="15" spans="1:16" ht="120" x14ac:dyDescent="0.2">
      <c r="A15" s="48">
        <v>240468824000020</v>
      </c>
      <c r="B15" s="37" t="s">
        <v>76</v>
      </c>
      <c r="C15" s="38">
        <v>45406</v>
      </c>
      <c r="D15" s="45" t="s">
        <v>77</v>
      </c>
      <c r="E15" s="37" t="s">
        <v>22</v>
      </c>
      <c r="F15" s="37" t="s">
        <v>14</v>
      </c>
      <c r="G15" s="38">
        <v>45412</v>
      </c>
      <c r="H15" s="41" t="s">
        <v>78</v>
      </c>
      <c r="I15" s="37">
        <v>0</v>
      </c>
      <c r="J15" s="37" t="s">
        <v>49</v>
      </c>
      <c r="K15" s="37">
        <v>0</v>
      </c>
      <c r="L15" s="5">
        <f>IF(Formato!$C15&lt;&gt;"",MONTH(C15),"")</f>
        <v>4</v>
      </c>
      <c r="M15" s="6">
        <f>IF(Formato!$G15&lt;&gt;"",MONTH(G15),"")</f>
        <v>4</v>
      </c>
    </row>
    <row r="16" spans="1:16" ht="15" x14ac:dyDescent="0.2">
      <c r="A16" s="42"/>
      <c r="B16" s="42"/>
      <c r="C16" s="43"/>
      <c r="D16" s="44"/>
      <c r="E16" s="42"/>
      <c r="F16" s="44"/>
      <c r="G16" s="43"/>
      <c r="H16" s="43"/>
      <c r="I16" s="44"/>
      <c r="J16" s="44"/>
      <c r="K16" s="44"/>
      <c r="L16" s="5" t="str">
        <f>IF(Formato!$C16&lt;&gt;"",MONTH(C16),"")</f>
        <v/>
      </c>
      <c r="M16" s="6" t="str">
        <f>IF(Formato!$G16&lt;&gt;"",MONTH(G16),"")</f>
        <v/>
      </c>
    </row>
    <row r="17" spans="1:13" ht="15" x14ac:dyDescent="0.2">
      <c r="A17" s="42"/>
      <c r="B17" s="42"/>
      <c r="C17" s="43"/>
      <c r="D17" s="44"/>
      <c r="E17" s="42"/>
      <c r="F17" s="44"/>
      <c r="G17" s="43"/>
      <c r="H17" s="43"/>
      <c r="I17" s="44"/>
      <c r="J17" s="44"/>
      <c r="K17" s="44"/>
      <c r="L17" s="5" t="str">
        <f>IF(Formato!$C17&lt;&gt;"",MONTH(C17),"")</f>
        <v/>
      </c>
      <c r="M17" s="6" t="str">
        <f>IF(Formato!$G17&lt;&gt;"",MONTH(G17),"")</f>
        <v/>
      </c>
    </row>
    <row r="18" spans="1:13" ht="15" x14ac:dyDescent="0.2">
      <c r="A18" s="42"/>
      <c r="B18" s="42"/>
      <c r="C18" s="43"/>
      <c r="D18" s="44"/>
      <c r="E18" s="42"/>
      <c r="F18" s="44"/>
      <c r="G18" s="43"/>
      <c r="H18" s="43"/>
      <c r="I18" s="44"/>
      <c r="J18" s="44"/>
      <c r="K18" s="44"/>
      <c r="L18" s="5" t="str">
        <f>IF(Formato!$C18&lt;&gt;"",MONTH(C18),"")</f>
        <v/>
      </c>
      <c r="M18" s="6" t="str">
        <f>IF(Formato!$G18&lt;&gt;"",MONTH(G18),"")</f>
        <v/>
      </c>
    </row>
    <row r="19" spans="1:13" ht="15" x14ac:dyDescent="0.2">
      <c r="A19" s="42"/>
      <c r="B19" s="42"/>
      <c r="C19" s="43"/>
      <c r="D19" s="44"/>
      <c r="E19" s="42"/>
      <c r="F19" s="44"/>
      <c r="G19" s="43"/>
      <c r="H19" s="43"/>
      <c r="I19" s="44"/>
      <c r="J19" s="44"/>
      <c r="K19" s="44"/>
      <c r="L19" s="5" t="str">
        <f>IF(Formato!$C19&lt;&gt;"",MONTH(C19),"")</f>
        <v/>
      </c>
      <c r="M19" s="6" t="str">
        <f>IF(Formato!$G19&lt;&gt;"",MONTH(G19),"")</f>
        <v/>
      </c>
    </row>
    <row r="20" spans="1:13" ht="15" x14ac:dyDescent="0.2">
      <c r="A20" s="42"/>
      <c r="B20" s="42"/>
      <c r="C20" s="43"/>
      <c r="D20" s="44"/>
      <c r="E20" s="42"/>
      <c r="F20" s="44"/>
      <c r="G20" s="43"/>
      <c r="H20" s="43"/>
      <c r="I20" s="44"/>
      <c r="J20" s="44"/>
      <c r="K20" s="44"/>
      <c r="L20" s="5" t="str">
        <f>IF(Formato!$C20&lt;&gt;"",MONTH(C20),"")</f>
        <v/>
      </c>
      <c r="M20" s="6" t="str">
        <f>IF(Formato!$G20&lt;&gt;"",MONTH(G20),"")</f>
        <v/>
      </c>
    </row>
    <row r="21" spans="1:13" ht="15" x14ac:dyDescent="0.2">
      <c r="A21" s="42"/>
      <c r="B21" s="42"/>
      <c r="C21" s="43"/>
      <c r="D21" s="44"/>
      <c r="E21" s="42"/>
      <c r="F21" s="44"/>
      <c r="G21" s="43"/>
      <c r="H21" s="43"/>
      <c r="I21" s="44"/>
      <c r="J21" s="44"/>
      <c r="K21" s="44"/>
      <c r="L21" s="5" t="str">
        <f>IF(Formato!$C21&lt;&gt;"",MONTH(C21),"")</f>
        <v/>
      </c>
      <c r="M21" s="6" t="str">
        <f>IF(Formato!$G21&lt;&gt;"",MONTH(G21),"")</f>
        <v/>
      </c>
    </row>
    <row r="22" spans="1:13" ht="15" x14ac:dyDescent="0.2">
      <c r="A22" s="42"/>
      <c r="B22" s="42"/>
      <c r="C22" s="43"/>
      <c r="D22" s="44"/>
      <c r="E22" s="42"/>
      <c r="F22" s="44"/>
      <c r="G22" s="43"/>
      <c r="H22" s="43"/>
      <c r="I22" s="44"/>
      <c r="J22" s="44"/>
      <c r="K22" s="44"/>
      <c r="L22" s="5" t="str">
        <f>IF(Formato!$C22&lt;&gt;"",MONTH(C22),"")</f>
        <v/>
      </c>
      <c r="M22" s="6" t="str">
        <f>IF(Formato!$G22&lt;&gt;"",MONTH(G22),"")</f>
        <v/>
      </c>
    </row>
    <row r="23" spans="1:13" ht="15" x14ac:dyDescent="0.2">
      <c r="A23" s="27"/>
      <c r="B23" s="27"/>
      <c r="C23" s="28"/>
      <c r="D23" s="29"/>
      <c r="E23" s="27"/>
      <c r="F23" s="29"/>
      <c r="G23" s="28"/>
      <c r="H23" s="28"/>
      <c r="I23" s="29"/>
      <c r="J23" s="29"/>
      <c r="K23" s="29"/>
      <c r="L23" s="5" t="str">
        <f>IF(Formato!$C23&lt;&gt;"",MONTH(C23),"")</f>
        <v/>
      </c>
      <c r="M23" s="6" t="str">
        <f>IF(Formato!$G23&lt;&gt;"",MONTH(G23),"")</f>
        <v/>
      </c>
    </row>
    <row r="24" spans="1:13" ht="15" x14ac:dyDescent="0.2">
      <c r="A24" s="27"/>
      <c r="B24" s="27"/>
      <c r="C24" s="28"/>
      <c r="D24" s="29"/>
      <c r="E24" s="27"/>
      <c r="F24" s="29"/>
      <c r="G24" s="28"/>
      <c r="H24" s="28"/>
      <c r="I24" s="29"/>
      <c r="J24" s="29"/>
      <c r="K24" s="29"/>
      <c r="L24" s="5" t="str">
        <f>IF(Formato!$C24&lt;&gt;"",MONTH(C24),"")</f>
        <v/>
      </c>
      <c r="M24" s="6" t="str">
        <f>IF(Formato!$G24&lt;&gt;"",MONTH(G24),"")</f>
        <v/>
      </c>
    </row>
    <row r="25" spans="1:13" ht="15" x14ac:dyDescent="0.2">
      <c r="A25" s="27"/>
      <c r="B25" s="27"/>
      <c r="C25" s="28"/>
      <c r="D25" s="29"/>
      <c r="E25" s="27"/>
      <c r="F25" s="29"/>
      <c r="G25" s="28"/>
      <c r="H25" s="28"/>
      <c r="I25" s="29"/>
      <c r="J25" s="29"/>
      <c r="K25" s="29"/>
      <c r="L25" s="5" t="str">
        <f>IF(Formato!$C25&lt;&gt;"",MONTH(C25),"")</f>
        <v/>
      </c>
      <c r="M25" s="6" t="str">
        <f>IF(Formato!$G25&lt;&gt;"",MONTH(G25),"")</f>
        <v/>
      </c>
    </row>
    <row r="26" spans="1:13" ht="15" x14ac:dyDescent="0.2">
      <c r="A26" s="27"/>
      <c r="B26" s="27"/>
      <c r="C26" s="28"/>
      <c r="D26" s="29"/>
      <c r="E26" s="27"/>
      <c r="F26" s="29"/>
      <c r="G26" s="28"/>
      <c r="H26" s="28"/>
      <c r="I26" s="29"/>
      <c r="J26" s="29"/>
      <c r="K26" s="29"/>
      <c r="L26" s="5" t="str">
        <f>IF(Formato!$C26&lt;&gt;"",MONTH(C26),"")</f>
        <v/>
      </c>
      <c r="M26" s="6" t="str">
        <f>IF(Formato!$G26&lt;&gt;"",MONTH(G26),"")</f>
        <v/>
      </c>
    </row>
    <row r="27" spans="1:13" ht="15" x14ac:dyDescent="0.2">
      <c r="A27" s="27"/>
      <c r="B27" s="27"/>
      <c r="C27" s="28"/>
      <c r="D27" s="29"/>
      <c r="E27" s="27"/>
      <c r="F27" s="29"/>
      <c r="G27" s="28"/>
      <c r="H27" s="28"/>
      <c r="I27" s="29"/>
      <c r="J27" s="29"/>
      <c r="K27" s="29"/>
      <c r="L27" s="5" t="str">
        <f>IF(Formato!$C27&lt;&gt;"",MONTH(C27),"")</f>
        <v/>
      </c>
      <c r="M27" s="6" t="str">
        <f>IF(Formato!$G27&lt;&gt;"",MONTH(G27),"")</f>
        <v/>
      </c>
    </row>
    <row r="28" spans="1:13" ht="15" x14ac:dyDescent="0.2">
      <c r="A28" s="27"/>
      <c r="B28" s="27"/>
      <c r="C28" s="28"/>
      <c r="D28" s="29"/>
      <c r="E28" s="27"/>
      <c r="F28" s="29"/>
      <c r="G28" s="28"/>
      <c r="H28" s="28"/>
      <c r="I28" s="29"/>
      <c r="J28" s="29"/>
      <c r="K28" s="29"/>
      <c r="L28" s="5" t="str">
        <f>IF(Formato!$C28&lt;&gt;"",MONTH(C28),"")</f>
        <v/>
      </c>
      <c r="M28" s="6" t="str">
        <f>IF(Formato!$G28&lt;&gt;"",MONTH(G28),"")</f>
        <v/>
      </c>
    </row>
    <row r="29" spans="1:13" ht="15" x14ac:dyDescent="0.2">
      <c r="A29" s="27"/>
      <c r="B29" s="27"/>
      <c r="C29" s="28"/>
      <c r="D29" s="29"/>
      <c r="E29" s="27"/>
      <c r="F29" s="29"/>
      <c r="G29" s="28"/>
      <c r="H29" s="28"/>
      <c r="I29" s="29"/>
      <c r="J29" s="29"/>
      <c r="K29" s="29"/>
      <c r="L29" s="5" t="str">
        <f>IF(Formato!$C29&lt;&gt;"",MONTH(C29),"")</f>
        <v/>
      </c>
      <c r="M29" s="6" t="str">
        <f>IF(Formato!$G29&lt;&gt;"",MONTH(G29),"")</f>
        <v/>
      </c>
    </row>
    <row r="30" spans="1:13" ht="15" x14ac:dyDescent="0.2">
      <c r="A30" s="27"/>
      <c r="B30" s="27"/>
      <c r="C30" s="28"/>
      <c r="D30" s="29"/>
      <c r="E30" s="27"/>
      <c r="F30" s="29"/>
      <c r="G30" s="28"/>
      <c r="H30" s="28"/>
      <c r="I30" s="29"/>
      <c r="J30" s="29"/>
      <c r="K30" s="29"/>
      <c r="L30" s="5" t="str">
        <f>IF(Formato!$C30&lt;&gt;"",MONTH(C30),"")</f>
        <v/>
      </c>
      <c r="M30" s="6" t="str">
        <f>IF(Formato!$G30&lt;&gt;"",MONTH(G30),"")</f>
        <v/>
      </c>
    </row>
    <row r="31" spans="1:13" ht="15" x14ac:dyDescent="0.2">
      <c r="A31" s="27"/>
      <c r="B31" s="27"/>
      <c r="C31" s="28"/>
      <c r="D31" s="29"/>
      <c r="E31" s="27"/>
      <c r="F31" s="29"/>
      <c r="G31" s="28"/>
      <c r="H31" s="28"/>
      <c r="I31" s="29"/>
      <c r="J31" s="29"/>
      <c r="K31" s="29"/>
      <c r="L31" s="5" t="str">
        <f>IF(Formato!$C31&lt;&gt;"",MONTH(C31),"")</f>
        <v/>
      </c>
      <c r="M31" s="6" t="str">
        <f>IF(Formato!$G31&lt;&gt;"",MONTH(G31),"")</f>
        <v/>
      </c>
    </row>
    <row r="32" spans="1:13" ht="15" x14ac:dyDescent="0.2">
      <c r="A32" s="27"/>
      <c r="B32" s="27"/>
      <c r="C32" s="28"/>
      <c r="D32" s="29"/>
      <c r="E32" s="27"/>
      <c r="F32" s="29"/>
      <c r="G32" s="28"/>
      <c r="H32" s="28"/>
      <c r="I32" s="29"/>
      <c r="J32" s="29"/>
      <c r="K32" s="29"/>
      <c r="L32" s="5" t="str">
        <f>IF(Formato!$C32&lt;&gt;"",MONTH(C32),"")</f>
        <v/>
      </c>
      <c r="M32" s="6" t="str">
        <f>IF(Formato!$G32&lt;&gt;"",MONTH(G32),"")</f>
        <v/>
      </c>
    </row>
    <row r="33" spans="1:14" ht="15" x14ac:dyDescent="0.2">
      <c r="A33" s="27"/>
      <c r="B33" s="27"/>
      <c r="C33" s="28"/>
      <c r="D33" s="29"/>
      <c r="E33" s="27"/>
      <c r="F33" s="29"/>
      <c r="G33" s="28"/>
      <c r="H33" s="28"/>
      <c r="I33" s="29"/>
      <c r="J33" s="29"/>
      <c r="K33" s="29"/>
      <c r="L33" s="5" t="str">
        <f>IF(Formato!$C33&lt;&gt;"",MONTH(C33),"")</f>
        <v/>
      </c>
      <c r="M33" s="6" t="str">
        <f>IF(Formato!$G33&lt;&gt;"",MONTH(G33),"")</f>
        <v/>
      </c>
    </row>
    <row r="34" spans="1:14" ht="15" x14ac:dyDescent="0.2">
      <c r="A34" s="27"/>
      <c r="B34" s="27"/>
      <c r="C34" s="28"/>
      <c r="D34" s="29"/>
      <c r="E34" s="27"/>
      <c r="F34" s="29"/>
      <c r="G34" s="28"/>
      <c r="H34" s="28"/>
      <c r="I34" s="29"/>
      <c r="J34" s="29"/>
      <c r="K34" s="29"/>
      <c r="L34" s="5" t="str">
        <f>IF(Formato!$C34&lt;&gt;"",MONTH(C34),"")</f>
        <v/>
      </c>
      <c r="M34" s="6" t="str">
        <f>IF(Formato!$G34&lt;&gt;"",MONTH(G34),"")</f>
        <v/>
      </c>
    </row>
    <row r="35" spans="1:14" ht="15" x14ac:dyDescent="0.2">
      <c r="A35" s="27"/>
      <c r="B35" s="27"/>
      <c r="C35" s="28"/>
      <c r="D35" s="29"/>
      <c r="E35" s="27"/>
      <c r="F35" s="29"/>
      <c r="G35" s="28"/>
      <c r="H35" s="28"/>
      <c r="I35" s="29"/>
      <c r="J35" s="29"/>
      <c r="K35" s="29"/>
      <c r="L35" s="5" t="str">
        <f>IF(Formato!$C35&lt;&gt;"",MONTH(C35),"")</f>
        <v/>
      </c>
      <c r="M35" s="6" t="str">
        <f>IF(Formato!$G35&lt;&gt;"",MONTH(G35),"")</f>
        <v/>
      </c>
    </row>
    <row r="36" spans="1:14" ht="15" x14ac:dyDescent="0.2">
      <c r="A36" s="27"/>
      <c r="B36" s="27"/>
      <c r="C36" s="28"/>
      <c r="D36" s="29"/>
      <c r="E36" s="27"/>
      <c r="F36" s="29"/>
      <c r="G36" s="28"/>
      <c r="H36" s="28"/>
      <c r="I36" s="29"/>
      <c r="J36" s="29"/>
      <c r="K36" s="29"/>
      <c r="L36" s="5" t="str">
        <f>IF(Formato!$C36&lt;&gt;"",MONTH(C36),"")</f>
        <v/>
      </c>
      <c r="M36" s="6" t="str">
        <f>IF(Formato!$G36&lt;&gt;"",MONTH(G36),"")</f>
        <v/>
      </c>
    </row>
    <row r="37" spans="1:14" ht="15" x14ac:dyDescent="0.2">
      <c r="A37" s="27"/>
      <c r="B37" s="27"/>
      <c r="C37" s="28"/>
      <c r="D37" s="29"/>
      <c r="E37" s="27"/>
      <c r="F37" s="29"/>
      <c r="G37" s="28"/>
      <c r="H37" s="28"/>
      <c r="I37" s="29"/>
      <c r="J37" s="29"/>
      <c r="K37" s="29"/>
      <c r="L37" s="5" t="str">
        <f>IF(Formato!$C37&lt;&gt;"",MONTH(C37),"")</f>
        <v/>
      </c>
      <c r="M37" s="6" t="str">
        <f>IF(Formato!$G37&lt;&gt;"",MONTH(G37),"")</f>
        <v/>
      </c>
    </row>
    <row r="38" spans="1:14" ht="15" x14ac:dyDescent="0.2">
      <c r="A38" s="27"/>
      <c r="B38" s="27"/>
      <c r="C38" s="28"/>
      <c r="D38" s="29"/>
      <c r="E38" s="27"/>
      <c r="F38" s="29"/>
      <c r="G38" s="28"/>
      <c r="H38" s="28"/>
      <c r="I38" s="29"/>
      <c r="J38" s="29"/>
      <c r="K38" s="29"/>
      <c r="L38" s="5" t="str">
        <f>IF(Formato!$C38&lt;&gt;"",MONTH(C38),"")</f>
        <v/>
      </c>
      <c r="M38" s="6" t="str">
        <f>IF(Formato!$G38&lt;&gt;"",MONTH(G38),"")</f>
        <v/>
      </c>
    </row>
    <row r="39" spans="1:14" ht="15" x14ac:dyDescent="0.2">
      <c r="A39" s="27"/>
      <c r="B39" s="27"/>
      <c r="C39" s="28"/>
      <c r="D39" s="29"/>
      <c r="E39" s="27"/>
      <c r="F39" s="29"/>
      <c r="G39" s="28"/>
      <c r="H39" s="28"/>
      <c r="I39" s="29"/>
      <c r="J39" s="29"/>
      <c r="K39" s="29"/>
      <c r="L39" s="5" t="str">
        <f>IF(Formato!$C39&lt;&gt;"",MONTH(C39),"")</f>
        <v/>
      </c>
      <c r="M39" s="6" t="str">
        <f>IF(Formato!$G39&lt;&gt;"",MONTH(G39),"")</f>
        <v/>
      </c>
    </row>
    <row r="40" spans="1:14" ht="15" x14ac:dyDescent="0.2">
      <c r="A40" s="27"/>
      <c r="B40" s="27"/>
      <c r="C40" s="28"/>
      <c r="D40" s="29"/>
      <c r="E40" s="27"/>
      <c r="F40" s="29"/>
      <c r="G40" s="28"/>
      <c r="H40" s="28"/>
      <c r="I40" s="29"/>
      <c r="J40" s="29"/>
      <c r="K40" s="29"/>
      <c r="L40" s="5" t="str">
        <f>IF(Formato!$C40&lt;&gt;"",MONTH(C40),"")</f>
        <v/>
      </c>
      <c r="M40" s="6" t="str">
        <f>IF(Formato!$G40&lt;&gt;"",MONTH(G40),"")</f>
        <v/>
      </c>
    </row>
    <row r="41" spans="1:14" ht="15" x14ac:dyDescent="0.2">
      <c r="A41" s="27"/>
      <c r="B41" s="27"/>
      <c r="C41" s="28"/>
      <c r="D41" s="29"/>
      <c r="E41" s="27"/>
      <c r="F41" s="29"/>
      <c r="G41" s="28"/>
      <c r="H41" s="28"/>
      <c r="I41" s="29"/>
      <c r="J41" s="29"/>
      <c r="K41" s="29"/>
      <c r="L41" s="5" t="str">
        <f>IF(Formato!$C41&lt;&gt;"",MONTH(C41),"")</f>
        <v/>
      </c>
      <c r="M41" s="6" t="str">
        <f>IF(Formato!$G41&lt;&gt;"",MONTH(G41),"")</f>
        <v/>
      </c>
    </row>
    <row r="42" spans="1:14" ht="15" x14ac:dyDescent="0.2">
      <c r="A42" s="27"/>
      <c r="B42" s="27"/>
      <c r="C42" s="28"/>
      <c r="D42" s="29"/>
      <c r="E42" s="27"/>
      <c r="F42" s="29"/>
      <c r="G42" s="28"/>
      <c r="H42" s="28"/>
      <c r="I42" s="29"/>
      <c r="J42" s="29"/>
      <c r="K42" s="29"/>
      <c r="L42" s="5" t="str">
        <f>IF(Formato!$C42&lt;&gt;"",MONTH(C42),"")</f>
        <v/>
      </c>
      <c r="M42" s="6" t="str">
        <f>IF(Formato!$G42&lt;&gt;"",MONTH(G42),"")</f>
        <v/>
      </c>
    </row>
    <row r="43" spans="1:14" ht="15" x14ac:dyDescent="0.2">
      <c r="A43" s="27"/>
      <c r="B43" s="27"/>
      <c r="C43" s="28"/>
      <c r="D43" s="29"/>
      <c r="E43" s="27"/>
      <c r="F43" s="29"/>
      <c r="G43" s="28"/>
      <c r="H43" s="28"/>
      <c r="I43" s="29"/>
      <c r="J43" s="29"/>
      <c r="K43" s="29"/>
      <c r="L43" s="5" t="str">
        <f>IF(Formato!$C43&lt;&gt;"",MONTH(C43),"")</f>
        <v/>
      </c>
      <c r="M43" s="6" t="str">
        <f>IF(Formato!$G43&lt;&gt;"",MONTH(G43),"")</f>
        <v/>
      </c>
    </row>
    <row r="44" spans="1:14" ht="15" x14ac:dyDescent="0.2">
      <c r="A44" s="27"/>
      <c r="B44" s="27"/>
      <c r="C44" s="28"/>
      <c r="D44" s="29"/>
      <c r="E44" s="27"/>
      <c r="F44" s="29"/>
      <c r="G44" s="28"/>
      <c r="H44" s="28"/>
      <c r="I44" s="29"/>
      <c r="J44" s="29"/>
      <c r="K44" s="29"/>
      <c r="L44" s="18" t="str">
        <f>IF(Formato!$C44&lt;&gt;"",MONTH(C44),"")</f>
        <v/>
      </c>
      <c r="M44" s="19" t="str">
        <f>IF(Formato!$G44&lt;&gt;"",MONTH(G44),"")</f>
        <v/>
      </c>
    </row>
    <row r="46" spans="1:14" x14ac:dyDescent="0.2">
      <c r="B46" s="1"/>
      <c r="C46" s="1"/>
      <c r="D46" s="1"/>
      <c r="E46" s="1"/>
    </row>
    <row r="47" spans="1:14" x14ac:dyDescent="0.2">
      <c r="M47" s="20" t="s">
        <v>43</v>
      </c>
    </row>
    <row r="48" spans="1:14" ht="39.75" customHeight="1" x14ac:dyDescent="0.2">
      <c r="M48" s="52" t="s">
        <v>44</v>
      </c>
      <c r="N48" s="52"/>
    </row>
  </sheetData>
  <sheetProtection selectLockedCells="1"/>
  <mergeCells count="6">
    <mergeCell ref="M48:N48"/>
    <mergeCell ref="A6:I6"/>
    <mergeCell ref="C1:D1"/>
    <mergeCell ref="I1:L1"/>
    <mergeCell ref="I2:L2"/>
    <mergeCell ref="D7:F7"/>
  </mergeCells>
  <phoneticPr fontId="3" type="noConversion"/>
  <dataValidations count="5">
    <dataValidation type="whole" allowBlank="1" showInputMessage="1" showErrorMessage="1" errorTitle="Error de número de mes" error="Solo el número del mes a reportar, valores entre 1 y 12_x000a_" promptTitle="Número del mes a reportar" prompt="Valores entre 1 y 12" sqref="B1" xr:uid="{00000000-0002-0000-0100-000000000000}">
      <formula1>1</formula1>
      <formula2>12</formula2>
    </dataValidation>
    <dataValidation type="list" allowBlank="1" showInputMessage="1" showErrorMessage="1" sqref="F11:F44" xr:uid="{00000000-0002-0000-0100-000001000000}">
      <formula1>CRespuestas</formula1>
    </dataValidation>
    <dataValidation type="list" allowBlank="1" showInputMessage="1" showErrorMessage="1" errorTitle="Error" error="Seleccione alguna de las modalidades_x000a_" promptTitle="Respuesta Otograda" prompt="Seleccione la modalidad bajo la cual se otorgó la respuesta_x000a_" sqref="F10" xr:uid="{00000000-0002-0000-0100-000002000000}">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44" xr:uid="{00000000-0002-0000-0100-000003000000}">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44" xr:uid="{00000000-0002-0000-0100-000004000000}">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IMES SLP</cp:lastModifiedBy>
  <cp:revision/>
  <cp:lastPrinted>2024-05-03T20:27:04Z</cp:lastPrinted>
  <dcterms:created xsi:type="dcterms:W3CDTF">2017-10-19T22:18:57Z</dcterms:created>
  <dcterms:modified xsi:type="dcterms:W3CDTF">2024-05-06T15:22:01Z</dcterms:modified>
</cp:coreProperties>
</file>