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35" windowWidth="18915" windowHeight="11310"/>
  </bookViews>
  <sheets>
    <sheet name="TABLA" sheetId="1" r:id="rId1"/>
  </sheets>
  <externalReferences>
    <externalReference r:id="rId2"/>
  </externalReferences>
  <definedNames>
    <definedName name="_xlnm._FilterDatabase" localSheetId="0" hidden="1">TABLA!$A$1:$R$37</definedName>
  </definedNames>
  <calcPr calcId="144525"/>
</workbook>
</file>

<file path=xl/calcChain.xml><?xml version="1.0" encoding="utf-8"?>
<calcChain xmlns="http://schemas.openxmlformats.org/spreadsheetml/2006/main">
  <c r="E203" i="1" l="1"/>
  <c r="E202" i="1"/>
  <c r="E204" i="1" s="1"/>
  <c r="E185" i="1"/>
  <c r="E184" i="1"/>
  <c r="E183" i="1"/>
  <c r="E182" i="1"/>
  <c r="E181" i="1"/>
  <c r="E186" i="1" s="1"/>
  <c r="E163" i="1"/>
  <c r="E162" i="1"/>
  <c r="E161" i="1"/>
  <c r="E160" i="1"/>
  <c r="E159" i="1"/>
  <c r="E164" i="1" s="1"/>
  <c r="E118" i="1"/>
  <c r="E117" i="1"/>
  <c r="E116" i="1"/>
  <c r="E119" i="1" s="1"/>
  <c r="E101" i="1"/>
  <c r="E100" i="1"/>
  <c r="E99" i="1"/>
  <c r="E98" i="1"/>
  <c r="E97" i="1"/>
  <c r="E102" i="1" s="1"/>
  <c r="E71" i="1"/>
  <c r="E72" i="1" s="1"/>
  <c r="E70" i="1"/>
  <c r="E63" i="1"/>
</calcChain>
</file>

<file path=xl/sharedStrings.xml><?xml version="1.0" encoding="utf-8"?>
<sst xmlns="http://schemas.openxmlformats.org/spreadsheetml/2006/main" count="778" uniqueCount="271">
  <si>
    <t>FECHA DE FIRMA DE LA ENCUESTA</t>
  </si>
  <si>
    <t>CCT</t>
  </si>
  <si>
    <t>NÚMERO DE CONTRATO</t>
  </si>
  <si>
    <t>NOMBRE DEL PLANTEL</t>
  </si>
  <si>
    <t>LOCALIDAD</t>
  </si>
  <si>
    <t>MUNICIPO</t>
  </si>
  <si>
    <t>SUPERVISOR</t>
  </si>
  <si>
    <t>CONTRATISTA</t>
  </si>
  <si>
    <t>¿EL PRODUCTO FUE ENTREGADO EN EL TIEMPO ESTABLECIDO?</t>
  </si>
  <si>
    <t>CALIFICA LA CALIDAD DEL PRODUCTO ENTREGADO</t>
  </si>
  <si>
    <t>¿EL PRODUCTO ENTREGADO CUMPLE CON SUS EXPECTATIVAS?</t>
  </si>
  <si>
    <t>¿ES LO QUE ESPERABA?</t>
  </si>
  <si>
    <t xml:space="preserve">CALIFIQUE LA ATENCIÓN RECIBIDA POR EL PERSONAL DE ESTE INSTITUTO </t>
  </si>
  <si>
    <t>CALIFIQUE LA CALIDAD EN EL SERVICIO PROPORCIONADO POR EL IEIFE</t>
  </si>
  <si>
    <t>DE LOS PUNTOS ANTERIORES ¿HAY ALGO QUE PODAMOS MEJORAR?</t>
  </si>
  <si>
    <t>QUEJAS:</t>
  </si>
  <si>
    <t>REDACTAR QUEJA</t>
  </si>
  <si>
    <t>SI</t>
  </si>
  <si>
    <t>EXCELENTE</t>
  </si>
  <si>
    <t>NO</t>
  </si>
  <si>
    <t>MUY BUENA</t>
  </si>
  <si>
    <t>BUENA</t>
  </si>
  <si>
    <t>24EMS0020V</t>
  </si>
  <si>
    <t>EJERCICIO</t>
  </si>
  <si>
    <t>ARQ. HECTOR COLUNGA REYES</t>
  </si>
  <si>
    <t>SOLEDAD DE GRACIANO SANCHEZ</t>
  </si>
  <si>
    <t>TAMAN</t>
  </si>
  <si>
    <t>TAMAZUNCHALE</t>
  </si>
  <si>
    <t>SAN LUIS POTOSI</t>
  </si>
  <si>
    <t>LEAO. VICTOR HUGO NOYOLA COVARRUBIAS</t>
  </si>
  <si>
    <t>XILITLA</t>
  </si>
  <si>
    <t>ARQ. JOSÉ EUGENIO CUELLAR MERCADO</t>
  </si>
  <si>
    <t>CIUDAD VALLES</t>
  </si>
  <si>
    <t>ING. KEVIN EDUARDO LOPEZ RIOS</t>
  </si>
  <si>
    <t>24DPR1244I</t>
  </si>
  <si>
    <t>AO-EST-247800010-32-2021</t>
  </si>
  <si>
    <t>PRIMARIA 20 DE NOVIEMBRE</t>
  </si>
  <si>
    <t>EJIDO 20 DE NOVIEMBRE</t>
  </si>
  <si>
    <t>EBANO</t>
  </si>
  <si>
    <t>ARQ. JUAN CARLOS ALVAREZ ALVAREZ</t>
  </si>
  <si>
    <t>CARLOS DE MONSERRAT GUEVARA BEAR</t>
  </si>
  <si>
    <t>MATEHUALA</t>
  </si>
  <si>
    <t>ING. MARIO ANTONIO RAMIREZ ESPARZA</t>
  </si>
  <si>
    <t>SECUNDARIA TECNICA No. 79</t>
  </si>
  <si>
    <t>LEAO. GABRIELA MEJIA ALVAREZ</t>
  </si>
  <si>
    <t>AO-EST-247800010-53-2021</t>
  </si>
  <si>
    <t>PREESCOLAR AMADO NERVO</t>
  </si>
  <si>
    <t>COL. CENTRO</t>
  </si>
  <si>
    <t>HARKITEC H&amp;H DESARROLLO ARQUITECTÓNICO, CONSTRUCCIÓN Y LOGÍSTICA, S.A. DE C.V.</t>
  </si>
  <si>
    <t>AO-EST-247800010-56-2021</t>
  </si>
  <si>
    <t>PRIMARIA MAESTROS POTOSINOS ILUSTRES</t>
  </si>
  <si>
    <t>FRACC. EL AGUAJE</t>
  </si>
  <si>
    <t>GARMELDI INGENIERÍA Y MATERIALES, S.A. DE C.V.</t>
  </si>
  <si>
    <t>ENTREGAR LAS OBRAS EN EL TIEMPO ESTIPULADO O ACORDADDO</t>
  </si>
  <si>
    <t>AO-EST-247800010-28-2021</t>
  </si>
  <si>
    <t>PRIMARIA FRANCISCO ZARATE VILLEGAS</t>
  </si>
  <si>
    <t>COLONIA PRADOS DE SAN VICENTE SECCIÓN ORIENTE</t>
  </si>
  <si>
    <t>INSTALACIONES ELECTRICAS SAZA, S.A. DE C.V.</t>
  </si>
  <si>
    <t>MALA</t>
  </si>
  <si>
    <t>COMPROMISO POR PARTE DE LOS CONTRATISTAS</t>
  </si>
  <si>
    <t>AO-EST-247800010-29-2021</t>
  </si>
  <si>
    <t>PRIMARIA PROF. RAMÓN G. BONFIL</t>
  </si>
  <si>
    <t>COLONIA NUEVO PROGRESO</t>
  </si>
  <si>
    <t>REGULAR</t>
  </si>
  <si>
    <t>CUIDAR MUCHO LOS TERMINADOS</t>
  </si>
  <si>
    <t>AO-EST-247800010-9-2021-A</t>
  </si>
  <si>
    <t>JARDIN DE NIÑOS PROFR. RAFAEL TURRUBIARTES MACIAS</t>
  </si>
  <si>
    <t>COLONIA INDUSTRIAL SAN LUIS</t>
  </si>
  <si>
    <t>ASESORIA GESTION Y CONSTRUCCION AGECO, S.A. DE C.V.</t>
  </si>
  <si>
    <t>AO-EST-247800010-9-2021-B</t>
  </si>
  <si>
    <t>PRIMARIA PROFR. RAFAEL TURRUBIARTES MACIAS</t>
  </si>
  <si>
    <t>MUY AGRADECIDOS POR EL APOYO</t>
  </si>
  <si>
    <t>SECUNDARIA PROFR. RAFAEL TURRUBIARTES MACIAS</t>
  </si>
  <si>
    <t>AO-EST-247800010-14-2022-C</t>
  </si>
  <si>
    <t>UNIVERSIDAD INTERCULTURAL DE SAN LUIS POTOSÍ, UNIDAD ACADÉMICA TANCANHUITZ</t>
  </si>
  <si>
    <t>TANCANHUITZ</t>
  </si>
  <si>
    <t>MANTENIMIENTO CONSTRUCTOR E INDUSTRIAL DEL GRAN TUNAL S.A. DE C.V.</t>
  </si>
  <si>
    <t>LLEGAR LOS TÉCNICOS EN HORARIO DE OFICINA Y EN DÍAS HÁBBILES</t>
  </si>
  <si>
    <t>AO-EST-247800010-46-2021</t>
  </si>
  <si>
    <t>PRIMARIA ÁNGEL M. LOYDE</t>
  </si>
  <si>
    <t>TANCANHUITZ DE SANTOS</t>
  </si>
  <si>
    <t>INGENIERIA Y CONSTRUCCIONES MELREY, S.A. DE C.V.</t>
  </si>
  <si>
    <t>VIGILAR QUE LOS MATERIALES SEAN SUFICIENTES Y OPORTUNAMENTE PARA NO EVITAR RETRASOS EN LA OBRA, ADEMAS DE MONITOREAR LOS AVANCES</t>
  </si>
  <si>
    <t>24DJN0051X</t>
  </si>
  <si>
    <t>24DPR2421C</t>
  </si>
  <si>
    <t>24DPR2400Q</t>
  </si>
  <si>
    <t>24DPR3266I</t>
  </si>
  <si>
    <t>24EJN0392T</t>
  </si>
  <si>
    <t>24EPR0523L</t>
  </si>
  <si>
    <t>24ESS0074Q</t>
  </si>
  <si>
    <t>24EIU0010Q</t>
  </si>
  <si>
    <t>LA EMPRESA CONSTRUCTORA FUE DEFICIENTE, LA ATENCIÓN DEL SUPERVISOR FUE EN TIEMPO Y FORMA</t>
  </si>
  <si>
    <t>24DPR3075R</t>
  </si>
  <si>
    <t>AO-EST-247800010-2-2022</t>
  </si>
  <si>
    <t>PRIMARIA LAZARO CARDENAS DEL RIO</t>
  </si>
  <si>
    <t>LOS HERNANDEZ</t>
  </si>
  <si>
    <t>VILLA DE RAMOS</t>
  </si>
  <si>
    <t>GRUPO CONSTRUCTOR TERRACERO MARC, S.A. DE C.V.</t>
  </si>
  <si>
    <t xml:space="preserve">SE HACE LA SOLICITUD DE MOBILIARIO 9 ESTANTES DE MADERA Y 3 ARCHIVEROS PARA LA ESCUELA </t>
  </si>
  <si>
    <t>24ECB0019Z</t>
  </si>
  <si>
    <t>AO-EST-247800010-12-2022</t>
  </si>
  <si>
    <t>COLEGIO DE BACHILLERES, PLANTEL No. 18</t>
  </si>
  <si>
    <t>MEXQUITIC DE CARMONA</t>
  </si>
  <si>
    <t>GRUPO FINARCA S.A. DE C.V.</t>
  </si>
  <si>
    <t>24DES0012K</t>
  </si>
  <si>
    <t>AO-EST-247800010-34-2021</t>
  </si>
  <si>
    <t>PRIMARIA JUSTO SIERRA</t>
  </si>
  <si>
    <t>APETZCO</t>
  </si>
  <si>
    <t>PABLO ALBERTO CHAVEZ AGUAYO</t>
  </si>
  <si>
    <t>24EIU0006D</t>
  </si>
  <si>
    <t>AO-EST-247800010-14-2022-A</t>
  </si>
  <si>
    <t>UNIVERSIDAD INTERCULTURAL DE SAN LUIS POTOSÍ, UNIDAD ACADÉMICA MATLAPA</t>
  </si>
  <si>
    <t>AHUEHUEYO SEGUNDO</t>
  </si>
  <si>
    <t>MATLAPA</t>
  </si>
  <si>
    <t>AO-EST-247800010-1-2022</t>
  </si>
  <si>
    <t>EDUCACION MEDIA SUPERIOR A DISTANCIA, EMSAD No. 20</t>
  </si>
  <si>
    <t>LIC. GIOVANNI MAGDIEL MARQUEZ GALVAN</t>
  </si>
  <si>
    <t>PREESCOLAR NARCISO MENDOZA</t>
  </si>
  <si>
    <t>GUADALUPE ANEXO LA SUBIDA</t>
  </si>
  <si>
    <t>CONSORCIO CONSTRUCTIVO PRO, S.A. DE C.V.</t>
  </si>
  <si>
    <t>24DJN0667S</t>
  </si>
  <si>
    <t>IR-O-EST-247800010-16-2022-A</t>
  </si>
  <si>
    <t>JARDIN DE NIÑOS PABLO NERUDA</t>
  </si>
  <si>
    <t>FRACCIONAMIENTO AZALEAS</t>
  </si>
  <si>
    <t>CONSTRUCCIONES JEZARO S.A. DE C.V. -</t>
  </si>
  <si>
    <t>24DST0086O</t>
  </si>
  <si>
    <t>IR-O-EST-247800010-15-2022</t>
  </si>
  <si>
    <t>CAMVA ENGINEERING, S.A. DE C.V.</t>
  </si>
  <si>
    <t>24ECB0006V</t>
  </si>
  <si>
    <t>AO-EST-247800010-11-2022</t>
  </si>
  <si>
    <t>COLEGIO DE BACHILLERES, PLANTEL No. 06</t>
  </si>
  <si>
    <t>COLONIA EMILIANO ZAPATA</t>
  </si>
  <si>
    <t>ING. JOSE CRISTIAN HERNANDEZ FRAGOSO</t>
  </si>
  <si>
    <t>24DPR0124O</t>
  </si>
  <si>
    <t>IR-O-EST-247800010-16-2022-B</t>
  </si>
  <si>
    <t>PRIMARIA PROFR. ELIGIO CAMPOS AVILA</t>
  </si>
  <si>
    <t>EL AGUAJE</t>
  </si>
  <si>
    <t>24DPR0413G</t>
  </si>
  <si>
    <t>AO-EST-247800010-7-2022</t>
  </si>
  <si>
    <t>PRIMARIA CLUB DE LEONES No. 5</t>
  </si>
  <si>
    <t>COLONIA MÁRTIRES DE LA REVOLUCIÓN</t>
  </si>
  <si>
    <t>ING. NINFA EDITH LÓPEZ FLORES</t>
  </si>
  <si>
    <t>HAARQCO PLANNING Y DESIGN, S.A. DE C.V.</t>
  </si>
  <si>
    <t>24DDI0002S</t>
  </si>
  <si>
    <t>IO-924037999-E51-2022-A</t>
  </si>
  <si>
    <t>CENTRO DE DESARROLLO INFANTIL No. 1 GUADALUPE RODEA DE JONGUITUD</t>
  </si>
  <si>
    <t>COLONIA ISSSTE</t>
  </si>
  <si>
    <t>ING. NINFA EDITH LOPEZ FLORES</t>
  </si>
  <si>
    <t>CONSTRUCCIONES JEZARO S.A. DE C.V. </t>
  </si>
  <si>
    <t>24DES0099Z</t>
  </si>
  <si>
    <t>IR-O-EST-247800010-6-2022</t>
  </si>
  <si>
    <t>SECUNDARIA GENERAL SENTIMIENTOS DE LA NACION</t>
  </si>
  <si>
    <t>EDGAR MOCTEZUMA SANCHEZ</t>
  </si>
  <si>
    <t>24DDI0005P</t>
  </si>
  <si>
    <t>IO-924037999-E51-2022-E</t>
  </si>
  <si>
    <t>CENTRO DE DESARROLLO INFANTIL No. 5 T.S. MARIA GARCIA VALLEJO</t>
  </si>
  <si>
    <t>COLONIA DEL BOSQUE</t>
  </si>
  <si>
    <t>RIOVERDE</t>
  </si>
  <si>
    <t>ARQ. ALFONSO ISMAEL MORANTE VALENCIA</t>
  </si>
  <si>
    <t>CONSTRUCCIONES JEZARO S.A. DE C.V.</t>
  </si>
  <si>
    <t>24DPR1884D</t>
  </si>
  <si>
    <t>AO-EST-247800010-37-2021</t>
  </si>
  <si>
    <t>PRIMARIA FRANCISCO I. MADERO</t>
  </si>
  <si>
    <t>SAN ISIDRO</t>
  </si>
  <si>
    <t>CEDRAL</t>
  </si>
  <si>
    <t>TRITURADOS ASFALTOS Y CONSTRUCCIONES EL PALMAR, S.A. DE C.V.</t>
  </si>
  <si>
    <t xml:space="preserve">FALTA MOBILIARIO PARA LA DIRECCION </t>
  </si>
  <si>
    <t>24DDI0004Q</t>
  </si>
  <si>
    <t>IO-924037999-E51-2022-F</t>
  </si>
  <si>
    <t>CENTRO DE DESARROLLO INFANTIL No. 4 PROFA. RAQUEL GALAVIZ GUZMÁN</t>
  </si>
  <si>
    <t>FRACCIONAMIENTO EL GALLO</t>
  </si>
  <si>
    <t>24DES0018Z</t>
  </si>
  <si>
    <t>IR-O-EST-247800010-3-2022</t>
  </si>
  <si>
    <t>SECUNDARIA GENERAL DIONISIO ZAVALA ALMENDAREZ</t>
  </si>
  <si>
    <t>XOCHITL EDITH RAMIREZ ARZOLA</t>
  </si>
  <si>
    <t>24DES0012E</t>
  </si>
  <si>
    <t>IR-O-EST-247800010-4-2022</t>
  </si>
  <si>
    <t>SECUNDARIA GENERAL JAIME TORRES BODET</t>
  </si>
  <si>
    <t>24ENL0002L</t>
  </si>
  <si>
    <t>IO-924037999-E28-2022-A</t>
  </si>
  <si>
    <t>BENEMERITA Y CENTENARIA ESCUELA NORMAL DEL ESTADO DE SAN LUIS POTOSI</t>
  </si>
  <si>
    <t>MULTITHREAD DE MEXICO, S.A. DE C.V.</t>
  </si>
  <si>
    <t>24DJN2556A</t>
  </si>
  <si>
    <t>AO-EST-247800010-49-2021</t>
  </si>
  <si>
    <t>PREESCOLAR DOLORES JIMÉNEZ Y MURO</t>
  </si>
  <si>
    <t>FRACC. SANTO TOMÁS</t>
  </si>
  <si>
    <t>SOLEDAD DE GRACIANO SÁNCHEZ</t>
  </si>
  <si>
    <t>CONSTRUCCIÓN DE OBRAS Y PROYECTOS ELECTROCIVILES MARÍA, S.A. DE C.V.</t>
  </si>
  <si>
    <t xml:space="preserve">CONTRATAR PERSONAL CALIFICADO PARA LA EJECUCION DE LOS TRABAJOS </t>
  </si>
  <si>
    <t>24DNL0001N.</t>
  </si>
  <si>
    <t>IO-924037999-E52-2022-B</t>
  </si>
  <si>
    <t>ESCUELA NORMAL DE ESTUDIOS SUPERIORES DEL MAGISTERIO POTOSINO</t>
  </si>
  <si>
    <t>COL. SAN ANGEL 2DA. SECCIÓN</t>
  </si>
  <si>
    <t>ARQ. JOSE EUGENIO CUELLAR MERCADO</t>
  </si>
  <si>
    <t>LEAO. EDGAR MOCTEZUMA SANCHEZ</t>
  </si>
  <si>
    <t>24DJN0102N</t>
  </si>
  <si>
    <t>AO-EST-247800010-10-2022</t>
  </si>
  <si>
    <t>JARDIN DE NIÑOS ERNESTO SANTOSCOY</t>
  </si>
  <si>
    <t>ING. FRANCISCO JAVIER GARCIA REYES</t>
  </si>
  <si>
    <t>IR-O-EST-247800010-26-2022</t>
  </si>
  <si>
    <t>24DPR0499C</t>
  </si>
  <si>
    <t>PRIMARIA PONCIANO ARRIAGA</t>
  </si>
  <si>
    <t>PRESA DE DOLORES</t>
  </si>
  <si>
    <t>SANTA MARÍA DEL RIO</t>
  </si>
  <si>
    <t>LEAO. ULISES GIOVANNI SALAZAR CORONADO</t>
  </si>
  <si>
    <t>C. LUIS FERNANDO ZAPATA RODRIGUEZ</t>
  </si>
  <si>
    <t>QUE LOS TRABAJADORES RESPETEN LOS PROTOCOLOS DEL PLANTEL</t>
  </si>
  <si>
    <t>24DDI0003R</t>
  </si>
  <si>
    <t>IO-924037999-E51-2022-D</t>
  </si>
  <si>
    <t>CENTRO DE DESARROLLO INFANTIL No. 2, PROFA. GUADALUPE RAMOS MOTILLA</t>
  </si>
  <si>
    <t>COLONIA VERGEL</t>
  </si>
  <si>
    <t>24DJN2497B</t>
  </si>
  <si>
    <t>AO-EST-247800010-21-2022</t>
  </si>
  <si>
    <t>JARDIN DE NIÑOS BERTHA VON GLUMER</t>
  </si>
  <si>
    <t>FRACCIONAMIENTO LOS TULES</t>
  </si>
  <si>
    <t>GRUPO CONSTRUCTOR REYLUC S.A. DE C.V.</t>
  </si>
  <si>
    <t>IR-O-EST-247800010-20-2022</t>
  </si>
  <si>
    <t>EAO. GABRIELA MEJIA ALVAREZ</t>
  </si>
  <si>
    <t>PROMANAGE GLOBAL ENGINEERING, S.A.DE C.V. </t>
  </si>
  <si>
    <t>24EIU0012O</t>
  </si>
  <si>
    <t>AO-EST-247800010-25-2022-B</t>
  </si>
  <si>
    <t>UNIVERSIDAD INTERCULTURAL DE SAN LUIS POTOSÍ, UNIDAD ACADÉMICA TANQUIÁN DE ESCOBEDO</t>
  </si>
  <si>
    <t>TANQUIÁN DE ESCOBEDO</t>
  </si>
  <si>
    <t>ING. HUMBERTO RAMOS PEDRAZA</t>
  </si>
  <si>
    <t>24EIU0004F</t>
  </si>
  <si>
    <t>AO-EST-247800010-30-2022-B</t>
  </si>
  <si>
    <t>UNIVERSIDAD INTERCULTURAL DE SAN LUIS POTOSI UNIDAD ACADEMICA CIUDAD VALLES</t>
  </si>
  <si>
    <t>OJO DE AGUA</t>
  </si>
  <si>
    <t>C. SANDRA GRISEL QUIROZ VELAZQUEZ</t>
  </si>
  <si>
    <t>24DPR3318X</t>
  </si>
  <si>
    <t>IR-O-EST-247800010-19-2022-B</t>
  </si>
  <si>
    <t>PRIMARIA SENTIMIENTOS DE LA NACIÓN</t>
  </si>
  <si>
    <t>COLONIA MARÍA DEL ROSARIO (PUENTE DEL CARMEN)</t>
  </si>
  <si>
    <t>HUIBO ALGUNAS INCIDENCIAS CON EL PERSONAL DEL AREA DE PINTURA</t>
  </si>
  <si>
    <t>24EIU0002H</t>
  </si>
  <si>
    <t>AO-EST-247800010-25-2022-C</t>
  </si>
  <si>
    <t>UNIVERSIDAD INTERCULTURAL DE SAN LUIS POTOSÍ, UNIDAD ACADÉMICA CERRITOS</t>
  </si>
  <si>
    <t>CERRITOS</t>
  </si>
  <si>
    <t>HACER EFECTIVA LA COMUNICACIÓN ENTRE EL IEIFE YA LA UNIVERSIDAD AL MOMENTO QUE SE EJECUTEN LOS FONDOS</t>
  </si>
  <si>
    <t>AO-EST-247800010-25-2022-A</t>
  </si>
  <si>
    <t>COBACH No. 12</t>
  </si>
  <si>
    <t>TAMPACÁN</t>
  </si>
  <si>
    <t>AO-EST-247800010-30-2022-C</t>
  </si>
  <si>
    <t>UNIVERSIDAD INTERCULTURAL DE SAN LUIS POTOSI , UNIDAD ACADEMICA VILLA DE REYES</t>
  </si>
  <si>
    <t>VILLA DE REYES</t>
  </si>
  <si>
    <t>EN PARTE</t>
  </si>
  <si>
    <t>AO-EST-247800010-4-2023</t>
  </si>
  <si>
    <t>SECUNDARIA TECNICA NO. 44</t>
  </si>
  <si>
    <t>ESCALERILLAS</t>
  </si>
  <si>
    <t xml:space="preserve">SAN LUIS POTOSI </t>
  </si>
  <si>
    <t>EAO. ULISES GIOVANNI SALAZAR CORONADO</t>
  </si>
  <si>
    <t xml:space="preserve">CONSTRUCTORA VIG 21, S.A. DE C.V. </t>
  </si>
  <si>
    <t>AO-EST-247800010-17-2022</t>
  </si>
  <si>
    <t>UNIVERSIDAD TECNOLÓGICA DE SAN LUIS POTOSÍ</t>
  </si>
  <si>
    <t>RANCHO NUEVO</t>
  </si>
  <si>
    <t>ING. INGRID ASENETT GARCÍA CARRIZALES</t>
  </si>
  <si>
    <t>IO-924037999-E56-2022-C</t>
  </si>
  <si>
    <t>ESCUELA NORMAL DE LA HUASTECA POTOSINA</t>
  </si>
  <si>
    <t>LA CUCHILLA</t>
  </si>
  <si>
    <t>AO-EST-247800010-35-2021</t>
  </si>
  <si>
    <t>AÑO</t>
  </si>
  <si>
    <t>CANTIDAD</t>
  </si>
  <si>
    <t>2021</t>
  </si>
  <si>
    <t>2022</t>
  </si>
  <si>
    <t>TOTAL</t>
  </si>
  <si>
    <t>ENTREGADO</t>
  </si>
  <si>
    <t>CALIDAD</t>
  </si>
  <si>
    <t>EXPECTATIVAS</t>
  </si>
  <si>
    <t>ATENCIÓN</t>
  </si>
  <si>
    <t>CALIDAD EN EL SERVICIO</t>
  </si>
  <si>
    <t>QUEJAS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</si>
</sst>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$#,##0.00"/>
  </numFmts>
  <fonts count="8" x14ac:knownFonts="1">
    <font>
      <sz val="11"/>
      <color theme="1"/>
      <name val="Calibri"/>
      <family val="2"/>
      <scheme val="minor"/>
    </font>
    <font>
      <b/>
      <sz val="7"/>
      <color rgb="FF000000"/>
      <name val="Arial"/>
      <family val="2"/>
    </font>
    <font>
      <sz val="7"/>
      <color theme="1"/>
      <name val="Arial"/>
      <family val="2"/>
    </font>
    <font>
      <sz val="7"/>
      <color rgb="FF000000"/>
      <name val="Arial"/>
      <family val="2"/>
    </font>
    <font>
      <b/>
      <sz val="7"/>
      <name val="Arial"/>
      <family val="2"/>
    </font>
    <font>
      <sz val="7"/>
      <name val="Arial"/>
      <family val="2"/>
      <charset val="1"/>
    </font>
    <font>
      <sz val="7"/>
      <color rgb="FF000000"/>
      <name val="Arial"/>
      <family val="2"/>
      <charset val="1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Border="1" applyAlignment="1">
      <alignment horizontal="center" vertical="center" wrapText="1"/>
    </xf>
    <xf numFmtId="14" fontId="3" fillId="0" borderId="3" xfId="0" applyNumberFormat="1" applyFont="1" applyBorder="1" applyAlignment="1">
      <alignment horizontal="right" vertical="center" wrapText="1"/>
    </xf>
    <xf numFmtId="0" fontId="3" fillId="0" borderId="4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14" fontId="3" fillId="0" borderId="3" xfId="0" applyNumberFormat="1" applyFont="1" applyBorder="1" applyAlignment="1">
      <alignment horizontal="left" vertical="center" wrapText="1"/>
    </xf>
    <xf numFmtId="0" fontId="3" fillId="0" borderId="4" xfId="0" applyFont="1" applyBorder="1" applyAlignment="1">
      <alignment horizontal="center" vertical="center" wrapText="1"/>
    </xf>
    <xf numFmtId="14" fontId="3" fillId="0" borderId="3" xfId="0" applyNumberFormat="1" applyFont="1" applyBorder="1" applyAlignment="1">
      <alignment horizontal="center" vertical="center" wrapText="1"/>
    </xf>
    <xf numFmtId="14" fontId="3" fillId="0" borderId="4" xfId="0" applyNumberFormat="1" applyFont="1" applyBorder="1" applyAlignment="1">
      <alignment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5" fillId="0" borderId="6" xfId="0" applyFont="1" applyBorder="1" applyAlignment="1" applyProtection="1">
      <alignment horizontal="center" vertical="center" wrapText="1"/>
      <protection locked="0"/>
    </xf>
    <xf numFmtId="164" fontId="6" fillId="0" borderId="6" xfId="0" applyNumberFormat="1" applyFont="1" applyBorder="1" applyAlignment="1">
      <alignment horizontal="center" vertical="center" wrapText="1"/>
    </xf>
    <xf numFmtId="164" fontId="6" fillId="0" borderId="6" xfId="0" applyNumberFormat="1" applyFont="1" applyBorder="1" applyAlignment="1" applyProtection="1">
      <alignment horizontal="center" vertical="center" wrapText="1"/>
      <protection locked="0"/>
    </xf>
    <xf numFmtId="0" fontId="7" fillId="0" borderId="0" xfId="0" applyFont="1" applyBorder="1"/>
    <xf numFmtId="0" fontId="0" fillId="0" borderId="0" xfId="0" quotePrefix="1" applyBorder="1"/>
    <xf numFmtId="0" fontId="0" fillId="0" borderId="0" xfId="0" applyBorder="1"/>
    <xf numFmtId="0" fontId="0" fillId="0" borderId="7" xfId="0" quotePrefix="1" applyBorder="1"/>
    <xf numFmtId="0" fontId="0" fillId="0" borderId="7" xfId="0" applyBorder="1"/>
    <xf numFmtId="0" fontId="7" fillId="0" borderId="8" xfId="0" applyFont="1" applyBorder="1"/>
    <xf numFmtId="0" fontId="0" fillId="0" borderId="8" xfId="0" quotePrefix="1" applyBorder="1"/>
    <xf numFmtId="0" fontId="0" fillId="0" borderId="8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48 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[1]GRAFICAS!$B$2</c:f>
              <c:strCache>
                <c:ptCount val="1"/>
              </c:strCache>
            </c:strRef>
          </c:tx>
          <c:explosion val="4"/>
          <c:dLbls>
            <c:dLbl>
              <c:idx val="4"/>
              <c:layout/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5"/>
              <c:layout/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txPr>
              <a:bodyPr/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es-MX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[1]GRAFICAS!$A$3:$A$9</c:f>
              <c:strCache>
                <c:ptCount val="7"/>
                <c:pt idx="4">
                  <c:v>AÑO</c:v>
                </c:pt>
                <c:pt idx="5">
                  <c:v>2021</c:v>
                </c:pt>
                <c:pt idx="6">
                  <c:v>2022</c:v>
                </c:pt>
              </c:strCache>
            </c:strRef>
          </c:cat>
          <c:val>
            <c:numRef>
              <c:f>[1]GRAFICAS!$B$3:$B$9</c:f>
              <c:numCache>
                <c:formatCode>General</c:formatCode>
                <c:ptCount val="7"/>
                <c:pt idx="4">
                  <c:v>0</c:v>
                </c:pt>
                <c:pt idx="5">
                  <c:v>13</c:v>
                </c:pt>
                <c:pt idx="6">
                  <c:v>35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legendEntry>
        <c:idx val="0"/>
        <c:delete val="1"/>
      </c:legendEntry>
      <c:legendEntry>
        <c:idx val="1"/>
        <c:delete val="1"/>
      </c:legendEntry>
      <c:legendEntry>
        <c:idx val="2"/>
        <c:delete val="1"/>
      </c:legendEntry>
      <c:legendEntry>
        <c:idx val="3"/>
        <c:delete val="1"/>
      </c:legendEntry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48 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[1]GRAFICAS!$B$43</c:f>
              <c:strCache>
                <c:ptCount val="1"/>
                <c:pt idx="0">
                  <c:v>CANTIDAD</c:v>
                </c:pt>
              </c:strCache>
            </c:strRef>
          </c:tx>
          <c:dLbls>
            <c:dLbl>
              <c:idx val="0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1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2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3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4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5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[1]GRAFICAS!$A$44:$A$48</c:f>
              <c:strCache>
                <c:ptCount val="5"/>
                <c:pt idx="0">
                  <c:v>MALA</c:v>
                </c:pt>
                <c:pt idx="1">
                  <c:v>REGULAR</c:v>
                </c:pt>
                <c:pt idx="2">
                  <c:v>BUENA</c:v>
                </c:pt>
                <c:pt idx="3">
                  <c:v>MUY BUENA</c:v>
                </c:pt>
                <c:pt idx="4">
                  <c:v>EXCELENTE</c:v>
                </c:pt>
              </c:strCache>
            </c:strRef>
          </c:cat>
          <c:val>
            <c:numRef>
              <c:f>[1]GRAFICAS!$B$44:$B$48</c:f>
              <c:numCache>
                <c:formatCode>General</c:formatCode>
                <c:ptCount val="5"/>
                <c:pt idx="0">
                  <c:v>2</c:v>
                </c:pt>
                <c:pt idx="1">
                  <c:v>3</c:v>
                </c:pt>
                <c:pt idx="2">
                  <c:v>7</c:v>
                </c:pt>
                <c:pt idx="3">
                  <c:v>11</c:v>
                </c:pt>
                <c:pt idx="4">
                  <c:v>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48 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[1]GRAFICAS!$B$62</c:f>
              <c:strCache>
                <c:ptCount val="1"/>
                <c:pt idx="0">
                  <c:v>CANTIDAD</c:v>
                </c:pt>
              </c:strCache>
            </c:strRef>
          </c:tx>
          <c:dLbls>
            <c:dLbl>
              <c:idx val="0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1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2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3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4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5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[1]GRAFICAS!$A$63:$A$65</c:f>
              <c:strCache>
                <c:ptCount val="3"/>
                <c:pt idx="0">
                  <c:v>SI</c:v>
                </c:pt>
                <c:pt idx="1">
                  <c:v>EN PARTE</c:v>
                </c:pt>
                <c:pt idx="2">
                  <c:v>NO</c:v>
                </c:pt>
              </c:strCache>
            </c:strRef>
          </c:cat>
          <c:val>
            <c:numRef>
              <c:f>[1]GRAFICAS!$B$63:$B$65</c:f>
              <c:numCache>
                <c:formatCode>General</c:formatCode>
                <c:ptCount val="3"/>
                <c:pt idx="0">
                  <c:v>44</c:v>
                </c:pt>
                <c:pt idx="1">
                  <c:v>2</c:v>
                </c:pt>
                <c:pt idx="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48 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[1]GRAFICAS!$B$62</c:f>
              <c:strCache>
                <c:ptCount val="1"/>
                <c:pt idx="0">
                  <c:v>CANTIDAD</c:v>
                </c:pt>
              </c:strCache>
            </c:strRef>
          </c:tx>
          <c:dLbls>
            <c:dLbl>
              <c:idx val="0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1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2"/>
              <c:layout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3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4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5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[1]GRAFICAS!$A$63:$A$65</c:f>
              <c:strCache>
                <c:ptCount val="3"/>
                <c:pt idx="0">
                  <c:v>SI</c:v>
                </c:pt>
                <c:pt idx="1">
                  <c:v>EN PARTE</c:v>
                </c:pt>
                <c:pt idx="2">
                  <c:v>NO</c:v>
                </c:pt>
              </c:strCache>
            </c:strRef>
          </c:cat>
          <c:val>
            <c:numRef>
              <c:f>[1]GRAFICAS!$B$63:$B$65</c:f>
              <c:numCache>
                <c:formatCode>General</c:formatCode>
                <c:ptCount val="3"/>
                <c:pt idx="0">
                  <c:v>44</c:v>
                </c:pt>
                <c:pt idx="1">
                  <c:v>2</c:v>
                </c:pt>
                <c:pt idx="2">
                  <c:v>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 baseline="0">
                <a:solidFill>
                  <a:schemeClr val="tx1">
                    <a:lumMod val="50000"/>
                    <a:lumOff val="50000"/>
                  </a:schemeClr>
                </a:solidFill>
              </a:rPr>
              <a:t>48 </a:t>
            </a: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[1]GRAFICAS!$B$105</c:f>
              <c:strCache>
                <c:ptCount val="1"/>
                <c:pt idx="0">
                  <c:v>CANTIDAD</c:v>
                </c:pt>
              </c:strCache>
            </c:strRef>
          </c:tx>
          <c:dLbls>
            <c:dLbl>
              <c:idx val="0"/>
              <c:layout>
                <c:manualLayout>
                  <c:x val="3.8559249685317324E-3"/>
                  <c:y val="-6.1013898960531089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1"/>
              <c:layout>
                <c:manualLayout>
                  <c:x val="-4.3562882930102721E-2"/>
                  <c:y val="-1.8275909429261463E-3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2"/>
              <c:layout>
                <c:manualLayout>
                  <c:x val="-4.8810638458392397E-2"/>
                  <c:y val="-1.3361450406919467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3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4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5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[1]GRAFICAS!$A$106:$A$110</c:f>
              <c:strCache>
                <c:ptCount val="5"/>
                <c:pt idx="0">
                  <c:v>MALA</c:v>
                </c:pt>
                <c:pt idx="1">
                  <c:v>REGULAR</c:v>
                </c:pt>
                <c:pt idx="2">
                  <c:v>BUENA</c:v>
                </c:pt>
                <c:pt idx="3">
                  <c:v>MUY BUENA</c:v>
                </c:pt>
                <c:pt idx="4">
                  <c:v>EXCELENTE</c:v>
                </c:pt>
              </c:strCache>
            </c:strRef>
          </c:cat>
          <c:val>
            <c:numRef>
              <c:f>[1]GRAFICAS!$B$106:$B$110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7</c:v>
                </c:pt>
                <c:pt idx="3">
                  <c:v>7</c:v>
                </c:pt>
                <c:pt idx="4">
                  <c:v>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48 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[1]GRAFICAS!$B$127</c:f>
              <c:strCache>
                <c:ptCount val="1"/>
                <c:pt idx="0">
                  <c:v>CANTIDAD</c:v>
                </c:pt>
              </c:strCache>
            </c:strRef>
          </c:tx>
          <c:dLbls>
            <c:dLbl>
              <c:idx val="0"/>
              <c:layout>
                <c:manualLayout>
                  <c:x val="3.8559249685317324E-3"/>
                  <c:y val="-6.1013898960531089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1"/>
              <c:layout>
                <c:manualLayout>
                  <c:x val="-4.3562882930102721E-2"/>
                  <c:y val="-1.8275909429261463E-3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2"/>
              <c:layout>
                <c:manualLayout>
                  <c:x val="-4.8810638458392397E-2"/>
                  <c:y val="-1.3361450406919467E-2"/>
                </c:manualLayout>
              </c:layout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3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4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5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Pos val="bestFit"/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[1]GRAFICAS!$A$128:$A$132</c:f>
              <c:strCache>
                <c:ptCount val="5"/>
                <c:pt idx="0">
                  <c:v>MALA</c:v>
                </c:pt>
                <c:pt idx="1">
                  <c:v>REGULAR</c:v>
                </c:pt>
                <c:pt idx="2">
                  <c:v>BUENA</c:v>
                </c:pt>
                <c:pt idx="3">
                  <c:v>MUY BUENA</c:v>
                </c:pt>
                <c:pt idx="4">
                  <c:v>EXCELENTE</c:v>
                </c:pt>
              </c:strCache>
            </c:strRef>
          </c:cat>
          <c:val>
            <c:numRef>
              <c:f>[1]GRAFICAS!$B$128:$B$132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7</c:v>
                </c:pt>
                <c:pt idx="3">
                  <c:v>8</c:v>
                </c:pt>
                <c:pt idx="4">
                  <c:v>31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48 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[1]GRAFICAS!$B$148</c:f>
              <c:strCache>
                <c:ptCount val="1"/>
                <c:pt idx="0">
                  <c:v>CANTIDAD</c:v>
                </c:pt>
              </c:strCache>
            </c:strRef>
          </c:tx>
          <c:dLbls>
            <c:dLbl>
              <c:idx val="0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1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2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3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4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>
              <c:idx val="5"/>
              <c:spPr/>
              <c:txPr>
                <a:bodyPr/>
                <a:lstStyle/>
                <a:p>
                  <a:pPr>
                    <a:defRPr>
                      <a:solidFill>
                        <a:schemeClr val="bg1"/>
                      </a:solidFill>
                    </a:defRPr>
                  </a:pPr>
                  <a:endParaRPr lang="es-MX"/>
                </a:p>
              </c:txPr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Pos val="ctr"/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[1]GRAFICAS!$A$149:$A$150</c:f>
              <c:strCache>
                <c:ptCount val="2"/>
                <c:pt idx="0">
                  <c:v>SI</c:v>
                </c:pt>
                <c:pt idx="1">
                  <c:v>NO</c:v>
                </c:pt>
              </c:strCache>
            </c:strRef>
          </c:cat>
          <c:val>
            <c:numRef>
              <c:f>[1]GRAFICAS!$B$149:$B$150</c:f>
              <c:numCache>
                <c:formatCode>General</c:formatCode>
                <c:ptCount val="2"/>
                <c:pt idx="0">
                  <c:v>7</c:v>
                </c:pt>
                <c:pt idx="1">
                  <c:v>41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>
                <a:solidFill>
                  <a:schemeClr val="tx1">
                    <a:lumMod val="50000"/>
                    <a:lumOff val="50000"/>
                  </a:schemeClr>
                </a:solidFill>
              </a:rPr>
              <a:t> 48 RESPUESTAS</a:t>
            </a:r>
          </a:p>
        </c:rich>
      </c:tx>
      <c:layout>
        <c:manualLayout>
          <c:xMode val="edge"/>
          <c:yMode val="edge"/>
          <c:x val="3.6893595562279377E-2"/>
          <c:y val="1.7945264400156223E-2"/>
        </c:manualLayout>
      </c:layout>
      <c:overlay val="0"/>
    </c:title>
    <c:autoTitleDeleted val="0"/>
    <c:plotArea>
      <c:layout/>
      <c:pieChart>
        <c:varyColors val="1"/>
        <c:ser>
          <c:idx val="0"/>
          <c:order val="0"/>
          <c:tx>
            <c:strRef>
              <c:f>[1]GRAFICAS!$B$16</c:f>
              <c:strCache>
                <c:ptCount val="1"/>
                <c:pt idx="0">
                  <c:v>CANTIDAD</c:v>
                </c:pt>
              </c:strCache>
            </c:strRef>
          </c:tx>
          <c:dLbls>
            <c:dLbl>
              <c:idx val="0"/>
              <c:layout/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4"/>
              <c:dLblPos val="ctr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dLbl>
              <c:idx val="5"/>
              <c:dLblPos val="inEnd"/>
              <c:showLegendKey val="0"/>
              <c:showVal val="0"/>
              <c:showCatName val="0"/>
              <c:showSerName val="0"/>
              <c:showPercent val="1"/>
              <c:showBubbleSize val="0"/>
              <c:separator>. </c:separator>
            </c:dLbl>
            <c:txPr>
              <a:bodyPr/>
              <a:lstStyle/>
              <a:p>
                <a:pPr>
                  <a:defRPr>
                    <a:solidFill>
                      <a:schemeClr val="bg1"/>
                    </a:solidFill>
                  </a:defRPr>
                </a:pPr>
                <a:endParaRPr lang="es-MX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eparator>. </c:separator>
            <c:showLeaderLines val="0"/>
          </c:dLbls>
          <c:cat>
            <c:strRef>
              <c:f>[1]GRAFICAS!$A$17:$A$18</c:f>
              <c:strCache>
                <c:ptCount val="2"/>
                <c:pt idx="0">
                  <c:v>SI</c:v>
                </c:pt>
                <c:pt idx="1">
                  <c:v>NO</c:v>
                </c:pt>
              </c:strCache>
            </c:strRef>
          </c:cat>
          <c:val>
            <c:numRef>
              <c:f>[1]GRAFICAS!$B$17:$B$18</c:f>
              <c:numCache>
                <c:formatCode>General</c:formatCode>
                <c:ptCount val="2"/>
                <c:pt idx="0">
                  <c:v>35</c:v>
                </c:pt>
                <c:pt idx="1">
                  <c:v>13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90"/>
      </c:pie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247649</xdr:colOff>
      <xdr:row>53</xdr:row>
      <xdr:rowOff>14287</xdr:rowOff>
    </xdr:from>
    <xdr:to>
      <xdr:col>16</xdr:col>
      <xdr:colOff>447674</xdr:colOff>
      <xdr:row>72</xdr:row>
      <xdr:rowOff>123825</xdr:rowOff>
    </xdr:to>
    <xdr:graphicFrame macro="">
      <xdr:nvGraphicFramePr>
        <xdr:cNvPr id="11" name="10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8</xdr:col>
      <xdr:colOff>38100</xdr:colOff>
      <xdr:row>93</xdr:row>
      <xdr:rowOff>180975</xdr:rowOff>
    </xdr:from>
    <xdr:to>
      <xdr:col>16</xdr:col>
      <xdr:colOff>238125</xdr:colOff>
      <xdr:row>112</xdr:row>
      <xdr:rowOff>100013</xdr:rowOff>
    </xdr:to>
    <xdr:graphicFrame macro="">
      <xdr:nvGraphicFramePr>
        <xdr:cNvPr id="14" name="13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8</xdr:col>
      <xdr:colOff>0</xdr:colOff>
      <xdr:row>113</xdr:row>
      <xdr:rowOff>133350</xdr:rowOff>
    </xdr:from>
    <xdr:to>
      <xdr:col>16</xdr:col>
      <xdr:colOff>200025</xdr:colOff>
      <xdr:row>132</xdr:row>
      <xdr:rowOff>52388</xdr:rowOff>
    </xdr:to>
    <xdr:graphicFrame macro="">
      <xdr:nvGraphicFramePr>
        <xdr:cNvPr id="16" name="15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8</xdr:col>
      <xdr:colOff>0</xdr:colOff>
      <xdr:row>134</xdr:row>
      <xdr:rowOff>0</xdr:rowOff>
    </xdr:from>
    <xdr:to>
      <xdr:col>16</xdr:col>
      <xdr:colOff>200025</xdr:colOff>
      <xdr:row>152</xdr:row>
      <xdr:rowOff>109538</xdr:rowOff>
    </xdr:to>
    <xdr:graphicFrame macro="">
      <xdr:nvGraphicFramePr>
        <xdr:cNvPr id="17" name="16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8</xdr:col>
      <xdr:colOff>38100</xdr:colOff>
      <xdr:row>157</xdr:row>
      <xdr:rowOff>28575</xdr:rowOff>
    </xdr:from>
    <xdr:to>
      <xdr:col>16</xdr:col>
      <xdr:colOff>238125</xdr:colOff>
      <xdr:row>175</xdr:row>
      <xdr:rowOff>138113</xdr:rowOff>
    </xdr:to>
    <xdr:graphicFrame macro="">
      <xdr:nvGraphicFramePr>
        <xdr:cNvPr id="18" name="17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8</xdr:col>
      <xdr:colOff>0</xdr:colOff>
      <xdr:row>178</xdr:row>
      <xdr:rowOff>0</xdr:rowOff>
    </xdr:from>
    <xdr:to>
      <xdr:col>16</xdr:col>
      <xdr:colOff>200025</xdr:colOff>
      <xdr:row>196</xdr:row>
      <xdr:rowOff>109538</xdr:rowOff>
    </xdr:to>
    <xdr:graphicFrame macro="">
      <xdr:nvGraphicFramePr>
        <xdr:cNvPr id="19" name="18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8</xdr:col>
      <xdr:colOff>0</xdr:colOff>
      <xdr:row>200</xdr:row>
      <xdr:rowOff>0</xdr:rowOff>
    </xdr:from>
    <xdr:to>
      <xdr:col>16</xdr:col>
      <xdr:colOff>200025</xdr:colOff>
      <xdr:row>218</xdr:row>
      <xdr:rowOff>109538</xdr:rowOff>
    </xdr:to>
    <xdr:graphicFrame macro="">
      <xdr:nvGraphicFramePr>
        <xdr:cNvPr id="20" name="19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8</xdr:col>
      <xdr:colOff>28575</xdr:colOff>
      <xdr:row>74</xdr:row>
      <xdr:rowOff>133350</xdr:rowOff>
    </xdr:from>
    <xdr:to>
      <xdr:col>16</xdr:col>
      <xdr:colOff>228600</xdr:colOff>
      <xdr:row>93</xdr:row>
      <xdr:rowOff>52388</xdr:rowOff>
    </xdr:to>
    <xdr:graphicFrame macro="">
      <xdr:nvGraphicFramePr>
        <xdr:cNvPr id="21" name="20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DITABLE%20EVALUACIO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A"/>
      <sheetName val="GRAFICAS"/>
    </sheetNames>
    <sheetDataSet>
      <sheetData sheetId="0">
        <row r="2">
          <cell r="J2" t="str">
            <v>NO</v>
          </cell>
          <cell r="K2" t="str">
            <v>EXCELENTE</v>
          </cell>
          <cell r="L2" t="str">
            <v>SI</v>
          </cell>
          <cell r="N2" t="str">
            <v>EXCELENTE</v>
          </cell>
          <cell r="O2" t="str">
            <v>MUY BUENA</v>
          </cell>
          <cell r="Q2" t="str">
            <v>NO</v>
          </cell>
        </row>
        <row r="3">
          <cell r="J3" t="str">
            <v>NO</v>
          </cell>
          <cell r="K3" t="str">
            <v>MUY BUENA</v>
          </cell>
          <cell r="L3" t="str">
            <v>SI</v>
          </cell>
          <cell r="N3" t="str">
            <v>EXCELENTE</v>
          </cell>
          <cell r="O3" t="str">
            <v>EXCELENTE</v>
          </cell>
          <cell r="Q3" t="str">
            <v>NO</v>
          </cell>
        </row>
        <row r="4">
          <cell r="J4" t="str">
            <v>NO</v>
          </cell>
          <cell r="K4" t="str">
            <v>MALA</v>
          </cell>
          <cell r="L4" t="str">
            <v>NO</v>
          </cell>
          <cell r="N4" t="str">
            <v>EXCELENTE</v>
          </cell>
          <cell r="O4" t="str">
            <v>MALA</v>
          </cell>
          <cell r="Q4" t="str">
            <v>SI</v>
          </cell>
        </row>
        <row r="5">
          <cell r="J5" t="str">
            <v>NO</v>
          </cell>
          <cell r="K5" t="str">
            <v>REGULAR</v>
          </cell>
          <cell r="L5" t="str">
            <v>NO</v>
          </cell>
          <cell r="N5" t="str">
            <v>EXCELENTE</v>
          </cell>
          <cell r="O5" t="str">
            <v>BUENA</v>
          </cell>
          <cell r="Q5" t="str">
            <v>SI</v>
          </cell>
        </row>
        <row r="6">
          <cell r="J6" t="str">
            <v>SI</v>
          </cell>
          <cell r="K6" t="str">
            <v>EXCELENTE</v>
          </cell>
          <cell r="L6" t="str">
            <v>SI</v>
          </cell>
          <cell r="N6" t="str">
            <v>EXCELENTE</v>
          </cell>
          <cell r="O6" t="str">
            <v>EXCELENTE</v>
          </cell>
          <cell r="Q6" t="str">
            <v>NO</v>
          </cell>
        </row>
        <row r="7">
          <cell r="J7" t="str">
            <v>SI</v>
          </cell>
          <cell r="K7" t="str">
            <v>EXCELENTE</v>
          </cell>
          <cell r="L7" t="str">
            <v>SI</v>
          </cell>
          <cell r="N7" t="str">
            <v>EXCELENTE</v>
          </cell>
          <cell r="O7" t="str">
            <v>EXCELENTE</v>
          </cell>
          <cell r="Q7" t="str">
            <v>NO</v>
          </cell>
        </row>
        <row r="8">
          <cell r="J8" t="str">
            <v>SI</v>
          </cell>
          <cell r="K8" t="str">
            <v>EXCELENTE</v>
          </cell>
          <cell r="L8" t="str">
            <v>SI</v>
          </cell>
          <cell r="N8" t="str">
            <v>EXCELENTE</v>
          </cell>
          <cell r="O8" t="str">
            <v>EXCELENTE</v>
          </cell>
          <cell r="Q8" t="str">
            <v>NO</v>
          </cell>
        </row>
        <row r="9">
          <cell r="J9" t="str">
            <v>SI</v>
          </cell>
          <cell r="K9" t="str">
            <v>BUENA</v>
          </cell>
          <cell r="L9" t="str">
            <v>SI</v>
          </cell>
          <cell r="N9" t="str">
            <v>BUENA</v>
          </cell>
          <cell r="O9" t="str">
            <v>BUENA</v>
          </cell>
          <cell r="Q9" t="str">
            <v>NO</v>
          </cell>
        </row>
        <row r="10">
          <cell r="J10" t="str">
            <v>SI</v>
          </cell>
          <cell r="K10" t="str">
            <v>MUY BUENA</v>
          </cell>
          <cell r="L10" t="str">
            <v>SI</v>
          </cell>
          <cell r="N10" t="str">
            <v>BUENA</v>
          </cell>
          <cell r="O10" t="str">
            <v>BUENA</v>
          </cell>
          <cell r="Q10" t="str">
            <v>NO</v>
          </cell>
        </row>
        <row r="11">
          <cell r="J11" t="str">
            <v>NO</v>
          </cell>
          <cell r="K11" t="str">
            <v>REGULAR</v>
          </cell>
          <cell r="L11" t="str">
            <v>SI</v>
          </cell>
          <cell r="N11" t="str">
            <v>BUENA</v>
          </cell>
          <cell r="O11" t="str">
            <v>BUENA</v>
          </cell>
          <cell r="Q11" t="str">
            <v>NO</v>
          </cell>
        </row>
        <row r="12">
          <cell r="J12" t="str">
            <v>SI</v>
          </cell>
          <cell r="K12" t="str">
            <v>EXCELENTE</v>
          </cell>
          <cell r="L12" t="str">
            <v>SI</v>
          </cell>
          <cell r="N12" t="str">
            <v>EXCELENTE</v>
          </cell>
          <cell r="O12" t="str">
            <v>EXCELENTE</v>
          </cell>
          <cell r="Q12" t="str">
            <v>NO</v>
          </cell>
        </row>
        <row r="13">
          <cell r="J13" t="str">
            <v>SI</v>
          </cell>
          <cell r="K13" t="str">
            <v>EXCELENTE</v>
          </cell>
          <cell r="L13" t="str">
            <v>SI</v>
          </cell>
          <cell r="N13" t="str">
            <v>EXCELENTE</v>
          </cell>
          <cell r="O13" t="str">
            <v>EXCELENTE</v>
          </cell>
          <cell r="Q13" t="str">
            <v>NO</v>
          </cell>
        </row>
        <row r="14">
          <cell r="J14" t="str">
            <v>SI</v>
          </cell>
          <cell r="K14" t="str">
            <v>EXCELENTE</v>
          </cell>
          <cell r="L14" t="str">
            <v>SI</v>
          </cell>
          <cell r="N14" t="str">
            <v>EXCELENTE</v>
          </cell>
          <cell r="O14" t="str">
            <v>EXCELENTE</v>
          </cell>
          <cell r="Q14" t="str">
            <v>NO</v>
          </cell>
        </row>
        <row r="15">
          <cell r="J15" t="str">
            <v>NO</v>
          </cell>
          <cell r="K15" t="str">
            <v>REGULAR</v>
          </cell>
          <cell r="L15" t="str">
            <v>SI</v>
          </cell>
          <cell r="N15" t="str">
            <v>BUENA</v>
          </cell>
          <cell r="O15" t="str">
            <v>MUY BUENA</v>
          </cell>
          <cell r="Q15" t="str">
            <v>NO</v>
          </cell>
        </row>
        <row r="16">
          <cell r="J16" t="str">
            <v>SI</v>
          </cell>
          <cell r="K16" t="str">
            <v>EXCELENTE</v>
          </cell>
          <cell r="L16" t="str">
            <v>SI</v>
          </cell>
          <cell r="N16" t="str">
            <v>EXCELENTE</v>
          </cell>
          <cell r="O16" t="str">
            <v>EXCELENTE</v>
          </cell>
          <cell r="Q16" t="str">
            <v>NO</v>
          </cell>
        </row>
        <row r="17">
          <cell r="J17" t="str">
            <v>SI</v>
          </cell>
          <cell r="K17" t="str">
            <v>EXCELENTE</v>
          </cell>
          <cell r="L17" t="str">
            <v>SI</v>
          </cell>
          <cell r="N17" t="str">
            <v>EXCELENTE</v>
          </cell>
          <cell r="O17" t="str">
            <v>EXCELENTE</v>
          </cell>
          <cell r="Q17" t="str">
            <v>NO</v>
          </cell>
        </row>
        <row r="18">
          <cell r="J18" t="str">
            <v>SI</v>
          </cell>
          <cell r="K18" t="str">
            <v>EXCELENTE</v>
          </cell>
          <cell r="L18" t="str">
            <v>SI</v>
          </cell>
          <cell r="N18" t="str">
            <v>EXCELENTE</v>
          </cell>
          <cell r="O18" t="str">
            <v>EXCELENTE</v>
          </cell>
          <cell r="Q18" t="str">
            <v>NO</v>
          </cell>
        </row>
        <row r="19">
          <cell r="J19" t="str">
            <v>SI</v>
          </cell>
          <cell r="K19" t="str">
            <v>EXCELENTE</v>
          </cell>
          <cell r="L19" t="str">
            <v>SI</v>
          </cell>
          <cell r="N19" t="str">
            <v>EXCELENTE</v>
          </cell>
          <cell r="O19" t="str">
            <v>EXCELENTE</v>
          </cell>
          <cell r="Q19" t="str">
            <v>NO</v>
          </cell>
        </row>
        <row r="20">
          <cell r="J20" t="str">
            <v>NO</v>
          </cell>
          <cell r="K20" t="str">
            <v>MUY BUENA</v>
          </cell>
          <cell r="L20" t="str">
            <v>SI</v>
          </cell>
          <cell r="N20" t="str">
            <v>EXCELENTE</v>
          </cell>
          <cell r="O20" t="str">
            <v>EXCELENTE</v>
          </cell>
          <cell r="Q20" t="str">
            <v>NO</v>
          </cell>
        </row>
        <row r="21">
          <cell r="J21" t="str">
            <v>SI</v>
          </cell>
          <cell r="K21" t="str">
            <v>EXCELENTE</v>
          </cell>
          <cell r="L21" t="str">
            <v>SI</v>
          </cell>
          <cell r="N21" t="str">
            <v>EXCELENTE</v>
          </cell>
          <cell r="O21" t="str">
            <v>EXCELENTE</v>
          </cell>
          <cell r="Q21" t="str">
            <v>NO</v>
          </cell>
        </row>
        <row r="22">
          <cell r="J22" t="str">
            <v>SI</v>
          </cell>
          <cell r="K22" t="str">
            <v>MUY BUENA</v>
          </cell>
          <cell r="L22" t="str">
            <v>SI</v>
          </cell>
          <cell r="N22" t="str">
            <v>EXCELENTE</v>
          </cell>
          <cell r="O22" t="str">
            <v>EXCELENTE</v>
          </cell>
          <cell r="Q22" t="str">
            <v>NO</v>
          </cell>
        </row>
        <row r="23">
          <cell r="J23" t="str">
            <v>SI</v>
          </cell>
          <cell r="K23" t="str">
            <v>EXCELENTE</v>
          </cell>
          <cell r="L23" t="str">
            <v>SI</v>
          </cell>
          <cell r="N23" t="str">
            <v>EXCELENTE</v>
          </cell>
          <cell r="O23" t="str">
            <v>EXCELENTE</v>
          </cell>
          <cell r="Q23" t="str">
            <v>NO</v>
          </cell>
        </row>
        <row r="24">
          <cell r="J24" t="str">
            <v>SI</v>
          </cell>
          <cell r="K24" t="str">
            <v>EXCELENTE</v>
          </cell>
          <cell r="L24" t="str">
            <v>SI</v>
          </cell>
          <cell r="N24" t="str">
            <v>EXCELENTE</v>
          </cell>
          <cell r="O24" t="str">
            <v>EXCELENTE</v>
          </cell>
          <cell r="Q24" t="str">
            <v>NO</v>
          </cell>
        </row>
        <row r="25">
          <cell r="J25" t="str">
            <v>SI</v>
          </cell>
          <cell r="K25" t="str">
            <v>EXCELENTE</v>
          </cell>
          <cell r="L25" t="str">
            <v>SI</v>
          </cell>
          <cell r="N25" t="str">
            <v>EXCELENTE</v>
          </cell>
          <cell r="O25" t="str">
            <v>EXCELENTE</v>
          </cell>
          <cell r="Q25" t="str">
            <v>NO</v>
          </cell>
        </row>
        <row r="26">
          <cell r="J26" t="str">
            <v>NO</v>
          </cell>
          <cell r="K26" t="str">
            <v>MUY BUENA</v>
          </cell>
          <cell r="L26" t="str">
            <v>SI</v>
          </cell>
          <cell r="N26" t="str">
            <v>MUY BUENA</v>
          </cell>
          <cell r="O26" t="str">
            <v>MUY BUENA</v>
          </cell>
          <cell r="Q26" t="str">
            <v>SI</v>
          </cell>
        </row>
        <row r="27">
          <cell r="J27" t="str">
            <v>SI</v>
          </cell>
          <cell r="K27" t="str">
            <v>MUY BUENA</v>
          </cell>
          <cell r="L27" t="str">
            <v>SI</v>
          </cell>
          <cell r="N27" t="str">
            <v>MUY BUENA</v>
          </cell>
          <cell r="O27" t="str">
            <v>MUY BUENA</v>
          </cell>
          <cell r="Q27" t="str">
            <v>NO</v>
          </cell>
        </row>
        <row r="28">
          <cell r="J28" t="str">
            <v>SI</v>
          </cell>
          <cell r="K28" t="str">
            <v>EXCELENTE</v>
          </cell>
          <cell r="L28" t="str">
            <v>SI</v>
          </cell>
          <cell r="N28" t="str">
            <v>EXCELENTE</v>
          </cell>
          <cell r="O28" t="str">
            <v>EXCELENTE</v>
          </cell>
          <cell r="Q28" t="str">
            <v>NO</v>
          </cell>
        </row>
        <row r="29">
          <cell r="J29" t="str">
            <v>SI</v>
          </cell>
          <cell r="K29" t="str">
            <v>EXCELENTE</v>
          </cell>
          <cell r="L29" t="str">
            <v>SI</v>
          </cell>
          <cell r="N29" t="str">
            <v>EXCELENTE</v>
          </cell>
          <cell r="O29" t="str">
            <v>EXCELENTE</v>
          </cell>
          <cell r="Q29" t="str">
            <v>NO</v>
          </cell>
        </row>
        <row r="30">
          <cell r="J30" t="str">
            <v>SI</v>
          </cell>
          <cell r="K30" t="str">
            <v>EXCELENTE</v>
          </cell>
          <cell r="L30" t="str">
            <v>SI</v>
          </cell>
          <cell r="N30" t="str">
            <v>EXCELENTE</v>
          </cell>
          <cell r="O30" t="str">
            <v>EXCELENTE</v>
          </cell>
          <cell r="Q30" t="str">
            <v>NO</v>
          </cell>
        </row>
        <row r="31">
          <cell r="J31" t="str">
            <v>NO</v>
          </cell>
          <cell r="K31" t="str">
            <v>MALA</v>
          </cell>
          <cell r="L31" t="str">
            <v>SI</v>
          </cell>
          <cell r="N31" t="str">
            <v>EXCELENTE</v>
          </cell>
          <cell r="O31" t="str">
            <v>EXCELENTE</v>
          </cell>
          <cell r="Q31" t="str">
            <v>SI</v>
          </cell>
        </row>
        <row r="32">
          <cell r="J32" t="str">
            <v>SI</v>
          </cell>
          <cell r="K32" t="str">
            <v>BUENA</v>
          </cell>
          <cell r="L32" t="str">
            <v>SI</v>
          </cell>
          <cell r="N32" t="str">
            <v>BUENA</v>
          </cell>
          <cell r="O32" t="str">
            <v>BUENA</v>
          </cell>
          <cell r="Q32" t="str">
            <v>NO</v>
          </cell>
        </row>
        <row r="33">
          <cell r="J33" t="str">
            <v>SI</v>
          </cell>
          <cell r="K33" t="str">
            <v>BUENA</v>
          </cell>
          <cell r="L33" t="str">
            <v>SI</v>
          </cell>
          <cell r="N33" t="str">
            <v>BUENA</v>
          </cell>
          <cell r="O33" t="str">
            <v>BUENA</v>
          </cell>
          <cell r="Q33" t="str">
            <v>NO</v>
          </cell>
        </row>
        <row r="34">
          <cell r="J34" t="str">
            <v>SI</v>
          </cell>
          <cell r="K34" t="str">
            <v>MUY BUENA</v>
          </cell>
          <cell r="L34" t="str">
            <v>SI</v>
          </cell>
          <cell r="N34" t="str">
            <v>EXCELENTE</v>
          </cell>
          <cell r="O34" t="str">
            <v>EXCELENTE</v>
          </cell>
          <cell r="Q34" t="str">
            <v>NO</v>
          </cell>
        </row>
        <row r="35">
          <cell r="J35" t="str">
            <v>SI</v>
          </cell>
          <cell r="K35" t="str">
            <v>EXCELENTE</v>
          </cell>
          <cell r="L35" t="str">
            <v>SI</v>
          </cell>
          <cell r="N35" t="str">
            <v>EXCELENTE</v>
          </cell>
          <cell r="O35" t="str">
            <v>EXCELENTE</v>
          </cell>
          <cell r="Q35" t="str">
            <v>NO</v>
          </cell>
        </row>
        <row r="36">
          <cell r="J36" t="str">
            <v>SI</v>
          </cell>
          <cell r="K36" t="str">
            <v>EXCELENTE</v>
          </cell>
          <cell r="L36" t="str">
            <v>SI</v>
          </cell>
          <cell r="N36" t="str">
            <v>EXCELENTE</v>
          </cell>
          <cell r="O36" t="str">
            <v>EXCELENTE</v>
          </cell>
          <cell r="Q36" t="str">
            <v>NO</v>
          </cell>
        </row>
        <row r="37">
          <cell r="J37" t="str">
            <v>SI</v>
          </cell>
          <cell r="K37" t="str">
            <v>MUY BUENA</v>
          </cell>
          <cell r="L37" t="str">
            <v>SI</v>
          </cell>
          <cell r="N37" t="str">
            <v>MUY BUENA</v>
          </cell>
          <cell r="O37" t="str">
            <v>MUY BUENA</v>
          </cell>
          <cell r="Q37" t="str">
            <v>SI</v>
          </cell>
        </row>
        <row r="38">
          <cell r="J38" t="str">
            <v>NO</v>
          </cell>
          <cell r="K38" t="str">
            <v>EXCELENTE</v>
          </cell>
          <cell r="L38" t="str">
            <v>SI</v>
          </cell>
          <cell r="N38" t="str">
            <v>EXCELENTE</v>
          </cell>
          <cell r="O38" t="str">
            <v>EXCELENTE</v>
          </cell>
          <cell r="Q38" t="str">
            <v>NO</v>
          </cell>
        </row>
        <row r="39">
          <cell r="J39" t="str">
            <v>SI</v>
          </cell>
          <cell r="K39" t="str">
            <v>EXCELENTE</v>
          </cell>
          <cell r="L39" t="str">
            <v>SI</v>
          </cell>
          <cell r="N39" t="str">
            <v>EXCELENTE</v>
          </cell>
          <cell r="O39" t="str">
            <v>EXCELENTE</v>
          </cell>
          <cell r="Q39" t="str">
            <v>NO</v>
          </cell>
        </row>
        <row r="40">
          <cell r="J40" t="str">
            <v>SI</v>
          </cell>
          <cell r="K40" t="str">
            <v>BUENA</v>
          </cell>
          <cell r="L40" t="str">
            <v>SI</v>
          </cell>
          <cell r="N40" t="str">
            <v>MUY BUENA</v>
          </cell>
          <cell r="O40" t="str">
            <v>MUY BUENA</v>
          </cell>
          <cell r="Q40" t="str">
            <v>NO</v>
          </cell>
        </row>
        <row r="41">
          <cell r="J41" t="str">
            <v>SI</v>
          </cell>
          <cell r="K41" t="str">
            <v>EXCELENTE</v>
          </cell>
          <cell r="L41" t="str">
            <v>SI</v>
          </cell>
          <cell r="N41" t="str">
            <v>EXCELENTE</v>
          </cell>
          <cell r="O41" t="str">
            <v>EXCELENTE</v>
          </cell>
          <cell r="Q41" t="str">
            <v>SI</v>
          </cell>
        </row>
        <row r="42">
          <cell r="J42" t="str">
            <v>NO</v>
          </cell>
          <cell r="K42" t="str">
            <v>BUENA</v>
          </cell>
          <cell r="L42" t="str">
            <v>SI</v>
          </cell>
          <cell r="N42" t="str">
            <v>MUY BUENA</v>
          </cell>
          <cell r="O42" t="str">
            <v>REGULAR</v>
          </cell>
          <cell r="Q42" t="str">
            <v>SI</v>
          </cell>
        </row>
        <row r="43">
          <cell r="J43" t="str">
            <v>SI</v>
          </cell>
          <cell r="K43" t="str">
            <v>EXCELENTE</v>
          </cell>
          <cell r="L43" t="str">
            <v>SI</v>
          </cell>
          <cell r="N43" t="str">
            <v>EXCELENTE</v>
          </cell>
          <cell r="O43" t="str">
            <v>EXCELENTE</v>
          </cell>
          <cell r="Q43" t="str">
            <v>NO</v>
          </cell>
        </row>
        <row r="44">
          <cell r="J44" t="str">
            <v>SI</v>
          </cell>
          <cell r="K44" t="str">
            <v>MUY BUENA</v>
          </cell>
          <cell r="L44" t="str">
            <v>EN PARTE</v>
          </cell>
          <cell r="N44" t="str">
            <v>MUY BUENA</v>
          </cell>
          <cell r="O44" t="str">
            <v>MUY BUENA</v>
          </cell>
          <cell r="Q44" t="str">
            <v>NO</v>
          </cell>
        </row>
        <row r="45">
          <cell r="J45" t="str">
            <v>SI</v>
          </cell>
          <cell r="K45" t="str">
            <v>MUY BUENA</v>
          </cell>
          <cell r="L45" t="str">
            <v>SI</v>
          </cell>
          <cell r="N45" t="str">
            <v>EXCELENTE</v>
          </cell>
          <cell r="O45" t="str">
            <v>EXCELENTE</v>
          </cell>
          <cell r="Q45" t="str">
            <v>NO</v>
          </cell>
        </row>
        <row r="46">
          <cell r="J46" t="str">
            <v>SI</v>
          </cell>
          <cell r="K46" t="str">
            <v>BUENA</v>
          </cell>
          <cell r="L46" t="str">
            <v>EN PARTE</v>
          </cell>
          <cell r="N46" t="str">
            <v>BUENA</v>
          </cell>
          <cell r="O46" t="str">
            <v>BUENA</v>
          </cell>
          <cell r="Q46" t="str">
            <v>NO</v>
          </cell>
        </row>
        <row r="47">
          <cell r="J47" t="str">
            <v>NO</v>
          </cell>
          <cell r="K47" t="str">
            <v>BUENA</v>
          </cell>
          <cell r="L47" t="str">
            <v>SI</v>
          </cell>
          <cell r="N47" t="str">
            <v>MUY BUENA</v>
          </cell>
          <cell r="O47" t="str">
            <v>MUY BUENA</v>
          </cell>
          <cell r="Q47" t="str">
            <v>NO</v>
          </cell>
        </row>
        <row r="48">
          <cell r="J48" t="str">
            <v>SI</v>
          </cell>
          <cell r="K48" t="str">
            <v>EXCELENTE</v>
          </cell>
          <cell r="L48" t="str">
            <v>SI</v>
          </cell>
          <cell r="N48" t="str">
            <v>EXCELENTE</v>
          </cell>
          <cell r="O48" t="str">
            <v>EXCELENTE</v>
          </cell>
          <cell r="Q48" t="str">
            <v>NO</v>
          </cell>
        </row>
        <row r="49">
          <cell r="J49" t="str">
            <v>NO</v>
          </cell>
          <cell r="K49" t="str">
            <v>MUY BUENA</v>
          </cell>
          <cell r="L49" t="str">
            <v>SI</v>
          </cell>
          <cell r="N49" t="str">
            <v>EXCELENTE</v>
          </cell>
          <cell r="O49" t="str">
            <v>EXCELENTE</v>
          </cell>
          <cell r="Q49" t="str">
            <v>NO</v>
          </cell>
        </row>
      </sheetData>
      <sheetData sheetId="1">
        <row r="7">
          <cell r="A7" t="str">
            <v>AÑO</v>
          </cell>
          <cell r="B7" t="str">
            <v>CANTIDAD</v>
          </cell>
        </row>
        <row r="8">
          <cell r="A8" t="str">
            <v>2021</v>
          </cell>
          <cell r="B8">
            <v>13</v>
          </cell>
        </row>
        <row r="9">
          <cell r="A9" t="str">
            <v>2022</v>
          </cell>
          <cell r="B9">
            <v>35</v>
          </cell>
        </row>
        <row r="16">
          <cell r="B16" t="str">
            <v>CANTIDAD</v>
          </cell>
        </row>
        <row r="17">
          <cell r="A17" t="str">
            <v>SI</v>
          </cell>
          <cell r="B17">
            <v>35</v>
          </cell>
        </row>
        <row r="18">
          <cell r="A18" t="str">
            <v>NO</v>
          </cell>
          <cell r="B18">
            <v>13</v>
          </cell>
        </row>
        <row r="43">
          <cell r="B43" t="str">
            <v>CANTIDAD</v>
          </cell>
        </row>
        <row r="44">
          <cell r="A44" t="str">
            <v>MALA</v>
          </cell>
          <cell r="B44">
            <v>2</v>
          </cell>
        </row>
        <row r="45">
          <cell r="A45" t="str">
            <v>REGULAR</v>
          </cell>
          <cell r="B45">
            <v>3</v>
          </cell>
        </row>
        <row r="46">
          <cell r="A46" t="str">
            <v>BUENA</v>
          </cell>
          <cell r="B46">
            <v>7</v>
          </cell>
        </row>
        <row r="47">
          <cell r="A47" t="str">
            <v>MUY BUENA</v>
          </cell>
          <cell r="B47">
            <v>11</v>
          </cell>
        </row>
        <row r="48">
          <cell r="A48" t="str">
            <v>EXCELENTE</v>
          </cell>
          <cell r="B48">
            <v>25</v>
          </cell>
        </row>
        <row r="62">
          <cell r="B62" t="str">
            <v>CANTIDAD</v>
          </cell>
        </row>
        <row r="63">
          <cell r="A63" t="str">
            <v>SI</v>
          </cell>
          <cell r="B63">
            <v>44</v>
          </cell>
        </row>
        <row r="64">
          <cell r="A64" t="str">
            <v>EN PARTE</v>
          </cell>
          <cell r="B64">
            <v>2</v>
          </cell>
        </row>
        <row r="65">
          <cell r="A65" t="str">
            <v>NO</v>
          </cell>
          <cell r="B65">
            <v>2</v>
          </cell>
        </row>
        <row r="105">
          <cell r="B105" t="str">
            <v>CANTIDAD</v>
          </cell>
        </row>
        <row r="106">
          <cell r="A106" t="str">
            <v>MALA</v>
          </cell>
          <cell r="B106">
            <v>0</v>
          </cell>
        </row>
        <row r="107">
          <cell r="A107" t="str">
            <v>REGULAR</v>
          </cell>
          <cell r="B107">
            <v>0</v>
          </cell>
        </row>
        <row r="108">
          <cell r="A108" t="str">
            <v>BUENA</v>
          </cell>
          <cell r="B108">
            <v>7</v>
          </cell>
        </row>
        <row r="109">
          <cell r="A109" t="str">
            <v>MUY BUENA</v>
          </cell>
          <cell r="B109">
            <v>7</v>
          </cell>
        </row>
        <row r="110">
          <cell r="A110" t="str">
            <v>EXCELENTE</v>
          </cell>
          <cell r="B110">
            <v>34</v>
          </cell>
        </row>
        <row r="127">
          <cell r="B127" t="str">
            <v>CANTIDAD</v>
          </cell>
        </row>
        <row r="128">
          <cell r="A128" t="str">
            <v>MALA</v>
          </cell>
          <cell r="B128">
            <v>1</v>
          </cell>
        </row>
        <row r="129">
          <cell r="A129" t="str">
            <v>REGULAR</v>
          </cell>
          <cell r="B129">
            <v>1</v>
          </cell>
        </row>
        <row r="130">
          <cell r="A130" t="str">
            <v>BUENA</v>
          </cell>
          <cell r="B130">
            <v>7</v>
          </cell>
        </row>
        <row r="131">
          <cell r="A131" t="str">
            <v>MUY BUENA</v>
          </cell>
          <cell r="B131">
            <v>8</v>
          </cell>
        </row>
        <row r="132">
          <cell r="A132" t="str">
            <v>EXCELENTE</v>
          </cell>
          <cell r="B132">
            <v>31</v>
          </cell>
        </row>
        <row r="148">
          <cell r="B148" t="str">
            <v>CANTIDAD</v>
          </cell>
        </row>
        <row r="149">
          <cell r="A149" t="str">
            <v>SI</v>
          </cell>
          <cell r="B149">
            <v>7</v>
          </cell>
        </row>
        <row r="150">
          <cell r="A150" t="str">
            <v>NO</v>
          </cell>
          <cell r="B150">
            <v>41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4"/>
  <sheetViews>
    <sheetView tabSelected="1" zoomScale="40" zoomScaleNormal="40" workbookViewId="0">
      <pane ySplit="1" topLeftCell="A2" activePane="bottomLeft" state="frozen"/>
      <selection pane="bottomLeft" activeCell="AD102" sqref="AD102"/>
    </sheetView>
  </sheetViews>
  <sheetFormatPr baseColWidth="10" defaultRowHeight="15" x14ac:dyDescent="0.25"/>
  <cols>
    <col min="3" max="3" width="14.7109375" customWidth="1"/>
    <col min="4" max="4" width="11.42578125" customWidth="1"/>
  </cols>
  <sheetData>
    <row r="1" spans="1:19" ht="72.75" thickBot="1" x14ac:dyDescent="0.3">
      <c r="A1" s="5" t="s">
        <v>0</v>
      </c>
      <c r="B1" s="6" t="s">
        <v>1</v>
      </c>
      <c r="C1" s="6" t="s">
        <v>2</v>
      </c>
      <c r="D1" s="6" t="s">
        <v>23</v>
      </c>
      <c r="E1" s="6" t="s">
        <v>3</v>
      </c>
      <c r="F1" s="6" t="s">
        <v>4</v>
      </c>
      <c r="G1" s="6" t="s">
        <v>5</v>
      </c>
      <c r="H1" s="6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6" t="s">
        <v>11</v>
      </c>
      <c r="N1" s="6" t="s">
        <v>12</v>
      </c>
      <c r="O1" s="6" t="s">
        <v>13</v>
      </c>
      <c r="P1" s="6" t="s">
        <v>14</v>
      </c>
      <c r="Q1" s="6" t="s">
        <v>15</v>
      </c>
      <c r="R1" s="6" t="s">
        <v>16</v>
      </c>
      <c r="S1" s="1"/>
    </row>
    <row r="2" spans="1:19" ht="63.75" thickBot="1" x14ac:dyDescent="0.3">
      <c r="A2" s="10">
        <v>44805</v>
      </c>
      <c r="B2" s="10" t="s">
        <v>83</v>
      </c>
      <c r="C2" s="2" t="s">
        <v>45</v>
      </c>
      <c r="D2" s="8">
        <v>2021</v>
      </c>
      <c r="E2" s="7" t="s">
        <v>46</v>
      </c>
      <c r="F2" s="8" t="s">
        <v>47</v>
      </c>
      <c r="G2" s="9" t="s">
        <v>41</v>
      </c>
      <c r="H2" s="8" t="s">
        <v>42</v>
      </c>
      <c r="I2" s="4" t="s">
        <v>48</v>
      </c>
      <c r="J2" s="4" t="s">
        <v>19</v>
      </c>
      <c r="K2" s="4" t="s">
        <v>18</v>
      </c>
      <c r="L2" s="4" t="s">
        <v>17</v>
      </c>
      <c r="M2" s="4" t="s">
        <v>17</v>
      </c>
      <c r="N2" s="4" t="s">
        <v>18</v>
      </c>
      <c r="O2" s="4" t="s">
        <v>20</v>
      </c>
      <c r="P2" s="4"/>
      <c r="Q2" s="4" t="s">
        <v>19</v>
      </c>
      <c r="R2" s="4"/>
    </row>
    <row r="3" spans="1:19" ht="45.75" thickBot="1" x14ac:dyDescent="0.3">
      <c r="A3" s="10">
        <v>44816</v>
      </c>
      <c r="B3" s="10" t="s">
        <v>84</v>
      </c>
      <c r="C3" s="2" t="s">
        <v>49</v>
      </c>
      <c r="D3" s="8">
        <v>2021</v>
      </c>
      <c r="E3" s="9" t="s">
        <v>50</v>
      </c>
      <c r="F3" s="8" t="s">
        <v>51</v>
      </c>
      <c r="G3" s="9" t="s">
        <v>28</v>
      </c>
      <c r="H3" s="8" t="s">
        <v>29</v>
      </c>
      <c r="I3" s="4" t="s">
        <v>52</v>
      </c>
      <c r="J3" s="4" t="s">
        <v>19</v>
      </c>
      <c r="K3" s="4" t="s">
        <v>20</v>
      </c>
      <c r="L3" s="4" t="s">
        <v>17</v>
      </c>
      <c r="M3" s="4" t="s">
        <v>17</v>
      </c>
      <c r="N3" s="4" t="s">
        <v>18</v>
      </c>
      <c r="O3" s="4" t="s">
        <v>18</v>
      </c>
      <c r="P3" s="4" t="s">
        <v>53</v>
      </c>
      <c r="Q3" s="4" t="s">
        <v>19</v>
      </c>
      <c r="R3" s="4"/>
    </row>
    <row r="4" spans="1:19" ht="45.75" thickBot="1" x14ac:dyDescent="0.3">
      <c r="A4" s="10">
        <v>44823</v>
      </c>
      <c r="B4" s="10" t="s">
        <v>85</v>
      </c>
      <c r="C4" s="2" t="s">
        <v>54</v>
      </c>
      <c r="D4" s="8">
        <v>2021</v>
      </c>
      <c r="E4" s="9" t="s">
        <v>55</v>
      </c>
      <c r="F4" s="8" t="s">
        <v>56</v>
      </c>
      <c r="G4" s="9" t="s">
        <v>28</v>
      </c>
      <c r="H4" s="8" t="s">
        <v>31</v>
      </c>
      <c r="I4" s="4" t="s">
        <v>57</v>
      </c>
      <c r="J4" s="4" t="s">
        <v>19</v>
      </c>
      <c r="K4" s="4" t="s">
        <v>58</v>
      </c>
      <c r="L4" s="4" t="s">
        <v>19</v>
      </c>
      <c r="M4" s="4" t="s">
        <v>19</v>
      </c>
      <c r="N4" s="4" t="s">
        <v>18</v>
      </c>
      <c r="O4" s="4" t="s">
        <v>58</v>
      </c>
      <c r="P4" s="4" t="s">
        <v>59</v>
      </c>
      <c r="Q4" s="4" t="s">
        <v>17</v>
      </c>
      <c r="R4" s="4"/>
    </row>
    <row r="5" spans="1:19" ht="36.75" thickBot="1" x14ac:dyDescent="0.3">
      <c r="A5" s="10">
        <v>44823</v>
      </c>
      <c r="B5" s="10" t="s">
        <v>86</v>
      </c>
      <c r="C5" s="2" t="s">
        <v>60</v>
      </c>
      <c r="D5" s="8">
        <v>2021</v>
      </c>
      <c r="E5" s="9" t="s">
        <v>61</v>
      </c>
      <c r="F5" s="8" t="s">
        <v>62</v>
      </c>
      <c r="G5" s="9" t="s">
        <v>28</v>
      </c>
      <c r="H5" s="8" t="s">
        <v>31</v>
      </c>
      <c r="I5" s="4" t="s">
        <v>57</v>
      </c>
      <c r="J5" s="4" t="s">
        <v>19</v>
      </c>
      <c r="K5" s="4" t="s">
        <v>63</v>
      </c>
      <c r="L5" s="4" t="s">
        <v>19</v>
      </c>
      <c r="M5" s="4" t="s">
        <v>19</v>
      </c>
      <c r="N5" s="4" t="s">
        <v>18</v>
      </c>
      <c r="O5" s="4" t="s">
        <v>21</v>
      </c>
      <c r="P5" s="4" t="s">
        <v>64</v>
      </c>
      <c r="Q5" s="4" t="s">
        <v>17</v>
      </c>
      <c r="R5" s="4"/>
    </row>
    <row r="6" spans="1:19" ht="45.75" thickBot="1" x14ac:dyDescent="0.3">
      <c r="A6" s="2">
        <v>44834</v>
      </c>
      <c r="B6" s="3" t="s">
        <v>87</v>
      </c>
      <c r="C6" s="2" t="s">
        <v>65</v>
      </c>
      <c r="D6" s="8">
        <v>2021</v>
      </c>
      <c r="E6" s="9" t="s">
        <v>66</v>
      </c>
      <c r="F6" s="8" t="s">
        <v>67</v>
      </c>
      <c r="G6" s="9" t="s">
        <v>28</v>
      </c>
      <c r="H6" s="8" t="s">
        <v>44</v>
      </c>
      <c r="I6" s="4" t="s">
        <v>68</v>
      </c>
      <c r="J6" s="4" t="s">
        <v>17</v>
      </c>
      <c r="K6" s="4" t="s">
        <v>18</v>
      </c>
      <c r="L6" s="4" t="s">
        <v>17</v>
      </c>
      <c r="M6" s="4" t="s">
        <v>17</v>
      </c>
      <c r="N6" s="4" t="s">
        <v>18</v>
      </c>
      <c r="O6" s="4" t="s">
        <v>18</v>
      </c>
      <c r="P6" s="4"/>
      <c r="Q6" s="4" t="s">
        <v>19</v>
      </c>
      <c r="R6" s="4"/>
    </row>
    <row r="7" spans="1:19" ht="45.75" thickBot="1" x14ac:dyDescent="0.3">
      <c r="A7" s="2">
        <v>44834</v>
      </c>
      <c r="B7" s="3" t="s">
        <v>88</v>
      </c>
      <c r="C7" s="2" t="s">
        <v>69</v>
      </c>
      <c r="D7" s="8">
        <v>2021</v>
      </c>
      <c r="E7" s="9" t="s">
        <v>70</v>
      </c>
      <c r="F7" s="8" t="s">
        <v>67</v>
      </c>
      <c r="G7" s="9" t="s">
        <v>28</v>
      </c>
      <c r="H7" s="8" t="s">
        <v>44</v>
      </c>
      <c r="I7" s="4" t="s">
        <v>68</v>
      </c>
      <c r="J7" s="4" t="s">
        <v>17</v>
      </c>
      <c r="K7" s="4" t="s">
        <v>18</v>
      </c>
      <c r="L7" s="4" t="s">
        <v>17</v>
      </c>
      <c r="M7" s="4" t="s">
        <v>17</v>
      </c>
      <c r="N7" s="4" t="s">
        <v>18</v>
      </c>
      <c r="O7" s="4" t="s">
        <v>18</v>
      </c>
      <c r="P7" s="4" t="s">
        <v>71</v>
      </c>
      <c r="Q7" s="4" t="s">
        <v>19</v>
      </c>
      <c r="R7" s="4"/>
    </row>
    <row r="8" spans="1:19" ht="45.75" thickBot="1" x14ac:dyDescent="0.3">
      <c r="A8" s="2">
        <v>44834</v>
      </c>
      <c r="B8" s="3" t="s">
        <v>89</v>
      </c>
      <c r="C8" s="2" t="s">
        <v>65</v>
      </c>
      <c r="D8" s="8">
        <v>2021</v>
      </c>
      <c r="E8" s="9" t="s">
        <v>72</v>
      </c>
      <c r="F8" s="8" t="s">
        <v>67</v>
      </c>
      <c r="G8" s="9" t="s">
        <v>28</v>
      </c>
      <c r="H8" s="8" t="s">
        <v>44</v>
      </c>
      <c r="I8" s="4" t="s">
        <v>68</v>
      </c>
      <c r="J8" s="4" t="s">
        <v>17</v>
      </c>
      <c r="K8" s="4" t="s">
        <v>18</v>
      </c>
      <c r="L8" s="4" t="s">
        <v>17</v>
      </c>
      <c r="M8" s="4" t="s">
        <v>17</v>
      </c>
      <c r="N8" s="4" t="s">
        <v>18</v>
      </c>
      <c r="O8" s="4" t="s">
        <v>18</v>
      </c>
      <c r="P8" s="4"/>
      <c r="Q8" s="4" t="s">
        <v>19</v>
      </c>
      <c r="R8" s="4"/>
    </row>
    <row r="9" spans="1:19" ht="63.75" thickBot="1" x14ac:dyDescent="0.3">
      <c r="A9" s="2">
        <v>44832</v>
      </c>
      <c r="B9" s="3" t="s">
        <v>90</v>
      </c>
      <c r="C9" s="2" t="s">
        <v>73</v>
      </c>
      <c r="D9" s="8">
        <v>2022</v>
      </c>
      <c r="E9" s="9" t="s">
        <v>74</v>
      </c>
      <c r="F9" s="8" t="s">
        <v>75</v>
      </c>
      <c r="G9" s="9" t="s">
        <v>75</v>
      </c>
      <c r="H9" s="8" t="s">
        <v>24</v>
      </c>
      <c r="I9" s="4" t="s">
        <v>76</v>
      </c>
      <c r="J9" s="4" t="s">
        <v>17</v>
      </c>
      <c r="K9" s="4" t="s">
        <v>21</v>
      </c>
      <c r="L9" s="4" t="s">
        <v>17</v>
      </c>
      <c r="M9" s="4" t="s">
        <v>17</v>
      </c>
      <c r="N9" s="4" t="s">
        <v>21</v>
      </c>
      <c r="O9" s="4" t="s">
        <v>21</v>
      </c>
      <c r="P9" s="4" t="s">
        <v>77</v>
      </c>
      <c r="Q9" s="4" t="s">
        <v>19</v>
      </c>
      <c r="R9" s="4"/>
    </row>
    <row r="10" spans="1:19" ht="117.75" thickBot="1" x14ac:dyDescent="0.3">
      <c r="A10" s="2">
        <v>44832</v>
      </c>
      <c r="B10" s="3" t="s">
        <v>90</v>
      </c>
      <c r="C10" s="2" t="s">
        <v>78</v>
      </c>
      <c r="D10" s="8">
        <v>2021</v>
      </c>
      <c r="E10" s="9" t="s">
        <v>79</v>
      </c>
      <c r="F10" s="8" t="s">
        <v>75</v>
      </c>
      <c r="G10" s="9" t="s">
        <v>80</v>
      </c>
      <c r="H10" s="8" t="s">
        <v>24</v>
      </c>
      <c r="I10" s="4" t="s">
        <v>81</v>
      </c>
      <c r="J10" s="4" t="s">
        <v>17</v>
      </c>
      <c r="K10" s="4" t="s">
        <v>20</v>
      </c>
      <c r="L10" s="4" t="s">
        <v>17</v>
      </c>
      <c r="M10" s="4" t="s">
        <v>17</v>
      </c>
      <c r="N10" s="4" t="s">
        <v>21</v>
      </c>
      <c r="O10" s="4" t="s">
        <v>21</v>
      </c>
      <c r="P10" s="4" t="s">
        <v>82</v>
      </c>
      <c r="Q10" s="4" t="s">
        <v>19</v>
      </c>
      <c r="R10" s="4"/>
    </row>
    <row r="11" spans="1:19" ht="81.75" thickBot="1" x14ac:dyDescent="0.3">
      <c r="A11" s="2">
        <v>44901</v>
      </c>
      <c r="B11" s="3" t="s">
        <v>34</v>
      </c>
      <c r="C11" s="2" t="s">
        <v>35</v>
      </c>
      <c r="D11" s="8">
        <v>2021</v>
      </c>
      <c r="E11" s="9" t="s">
        <v>36</v>
      </c>
      <c r="F11" s="8" t="s">
        <v>37</v>
      </c>
      <c r="G11" s="9" t="s">
        <v>38</v>
      </c>
      <c r="H11" s="8" t="s">
        <v>39</v>
      </c>
      <c r="I11" s="4" t="s">
        <v>40</v>
      </c>
      <c r="J11" s="4" t="s">
        <v>19</v>
      </c>
      <c r="K11" s="4" t="s">
        <v>63</v>
      </c>
      <c r="L11" s="4" t="s">
        <v>17</v>
      </c>
      <c r="M11" s="4" t="s">
        <v>17</v>
      </c>
      <c r="N11" s="4" t="s">
        <v>21</v>
      </c>
      <c r="O11" s="4" t="s">
        <v>21</v>
      </c>
      <c r="P11" s="4" t="s">
        <v>91</v>
      </c>
      <c r="Q11" s="4" t="s">
        <v>19</v>
      </c>
      <c r="R11" s="4"/>
    </row>
    <row r="12" spans="1:19" ht="72.75" thickBot="1" x14ac:dyDescent="0.3">
      <c r="A12" s="2">
        <v>44903</v>
      </c>
      <c r="B12" s="3" t="s">
        <v>92</v>
      </c>
      <c r="C12" s="2" t="s">
        <v>93</v>
      </c>
      <c r="D12" s="8">
        <v>2022</v>
      </c>
      <c r="E12" s="9" t="s">
        <v>94</v>
      </c>
      <c r="F12" s="8" t="s">
        <v>95</v>
      </c>
      <c r="G12" s="9" t="s">
        <v>96</v>
      </c>
      <c r="H12" s="8" t="s">
        <v>29</v>
      </c>
      <c r="I12" s="4" t="s">
        <v>97</v>
      </c>
      <c r="J12" s="4" t="s">
        <v>17</v>
      </c>
      <c r="K12" s="4" t="s">
        <v>18</v>
      </c>
      <c r="L12" s="4" t="s">
        <v>17</v>
      </c>
      <c r="M12" s="4" t="s">
        <v>17</v>
      </c>
      <c r="N12" s="4" t="s">
        <v>18</v>
      </c>
      <c r="O12" s="4" t="s">
        <v>18</v>
      </c>
      <c r="P12" s="4" t="s">
        <v>98</v>
      </c>
      <c r="Q12" s="4" t="s">
        <v>19</v>
      </c>
      <c r="R12" s="4"/>
    </row>
    <row r="13" spans="1:19" ht="36.75" thickBot="1" x14ac:dyDescent="0.3">
      <c r="A13" s="2">
        <v>44904</v>
      </c>
      <c r="B13" s="3" t="s">
        <v>99</v>
      </c>
      <c r="C13" s="2" t="s">
        <v>100</v>
      </c>
      <c r="D13" s="8">
        <v>2022</v>
      </c>
      <c r="E13" s="9" t="s">
        <v>101</v>
      </c>
      <c r="F13" s="8" t="s">
        <v>102</v>
      </c>
      <c r="G13" s="9" t="s">
        <v>102</v>
      </c>
      <c r="H13" s="8" t="s">
        <v>44</v>
      </c>
      <c r="I13" s="4" t="s">
        <v>103</v>
      </c>
      <c r="J13" s="4" t="s">
        <v>17</v>
      </c>
      <c r="K13" s="4" t="s">
        <v>18</v>
      </c>
      <c r="L13" s="4" t="s">
        <v>17</v>
      </c>
      <c r="M13" s="4" t="s">
        <v>17</v>
      </c>
      <c r="N13" s="4" t="s">
        <v>18</v>
      </c>
      <c r="O13" s="4" t="s">
        <v>18</v>
      </c>
      <c r="P13" s="4" t="s">
        <v>19</v>
      </c>
      <c r="Q13" s="4" t="s">
        <v>19</v>
      </c>
      <c r="R13" s="4"/>
    </row>
    <row r="14" spans="1:19" ht="36.75" thickBot="1" x14ac:dyDescent="0.3">
      <c r="A14" s="2">
        <v>44936</v>
      </c>
      <c r="B14" s="3" t="s">
        <v>104</v>
      </c>
      <c r="C14" s="2" t="s">
        <v>105</v>
      </c>
      <c r="D14" s="8">
        <v>2021</v>
      </c>
      <c r="E14" s="9" t="s">
        <v>106</v>
      </c>
      <c r="F14" s="8" t="s">
        <v>107</v>
      </c>
      <c r="G14" s="7" t="s">
        <v>30</v>
      </c>
      <c r="H14" s="8" t="s">
        <v>24</v>
      </c>
      <c r="I14" s="9" t="s">
        <v>108</v>
      </c>
      <c r="J14" s="8" t="s">
        <v>17</v>
      </c>
      <c r="K14" s="4" t="s">
        <v>18</v>
      </c>
      <c r="L14" s="4" t="s">
        <v>17</v>
      </c>
      <c r="M14" s="4" t="s">
        <v>17</v>
      </c>
      <c r="N14" s="4" t="s">
        <v>18</v>
      </c>
      <c r="O14" s="4" t="s">
        <v>18</v>
      </c>
      <c r="P14" s="4" t="s">
        <v>19</v>
      </c>
      <c r="Q14" s="4" t="s">
        <v>19</v>
      </c>
      <c r="R14" s="4"/>
    </row>
    <row r="15" spans="1:19" ht="63.75" thickBot="1" x14ac:dyDescent="0.3">
      <c r="A15" s="2">
        <v>44937</v>
      </c>
      <c r="B15" s="3" t="s">
        <v>109</v>
      </c>
      <c r="C15" s="2" t="s">
        <v>110</v>
      </c>
      <c r="D15" s="8">
        <v>2022</v>
      </c>
      <c r="E15" s="9" t="s">
        <v>111</v>
      </c>
      <c r="F15" s="8" t="s">
        <v>112</v>
      </c>
      <c r="G15" s="7" t="s">
        <v>113</v>
      </c>
      <c r="H15" s="8" t="s">
        <v>24</v>
      </c>
      <c r="I15" s="9" t="s">
        <v>76</v>
      </c>
      <c r="J15" s="8" t="s">
        <v>19</v>
      </c>
      <c r="K15" s="4" t="s">
        <v>63</v>
      </c>
      <c r="L15" s="4" t="s">
        <v>17</v>
      </c>
      <c r="M15" s="4" t="s">
        <v>17</v>
      </c>
      <c r="N15" s="4" t="s">
        <v>21</v>
      </c>
      <c r="O15" s="4" t="s">
        <v>20</v>
      </c>
      <c r="P15" s="4" t="s">
        <v>19</v>
      </c>
      <c r="Q15" s="4" t="s">
        <v>19</v>
      </c>
      <c r="R15" s="4"/>
    </row>
    <row r="16" spans="1:19" ht="45.75" thickBot="1" x14ac:dyDescent="0.3">
      <c r="A16" s="2">
        <v>44938</v>
      </c>
      <c r="B16" s="3" t="s">
        <v>22</v>
      </c>
      <c r="C16" s="2" t="s">
        <v>114</v>
      </c>
      <c r="D16" s="8">
        <v>2022</v>
      </c>
      <c r="E16" s="9" t="s">
        <v>115</v>
      </c>
      <c r="F16" s="8" t="s">
        <v>26</v>
      </c>
      <c r="G16" s="7" t="s">
        <v>27</v>
      </c>
      <c r="H16" s="8" t="s">
        <v>24</v>
      </c>
      <c r="I16" s="9" t="s">
        <v>116</v>
      </c>
      <c r="J16" s="8" t="s">
        <v>17</v>
      </c>
      <c r="K16" s="4" t="s">
        <v>18</v>
      </c>
      <c r="L16" s="4" t="s">
        <v>17</v>
      </c>
      <c r="M16" s="4" t="s">
        <v>17</v>
      </c>
      <c r="N16" s="4" t="s">
        <v>18</v>
      </c>
      <c r="O16" s="4" t="s">
        <v>18</v>
      </c>
      <c r="P16" s="4" t="s">
        <v>19</v>
      </c>
      <c r="Q16" s="4" t="s">
        <v>19</v>
      </c>
      <c r="R16" s="4"/>
    </row>
    <row r="17" spans="1:20" ht="36.75" thickBot="1" x14ac:dyDescent="0.3">
      <c r="A17" s="2">
        <v>44634</v>
      </c>
      <c r="B17" s="8" t="s">
        <v>22</v>
      </c>
      <c r="C17" s="9" t="s">
        <v>114</v>
      </c>
      <c r="D17" s="8">
        <v>2022</v>
      </c>
      <c r="E17" s="7" t="s">
        <v>117</v>
      </c>
      <c r="F17" s="8" t="s">
        <v>118</v>
      </c>
      <c r="G17" s="9" t="s">
        <v>32</v>
      </c>
      <c r="H17" s="8" t="s">
        <v>33</v>
      </c>
      <c r="I17" s="4" t="s">
        <v>119</v>
      </c>
      <c r="J17" s="4" t="s">
        <v>17</v>
      </c>
      <c r="K17" s="4" t="s">
        <v>18</v>
      </c>
      <c r="L17" s="4" t="s">
        <v>17</v>
      </c>
      <c r="M17" s="4" t="s">
        <v>17</v>
      </c>
      <c r="N17" s="4" t="s">
        <v>18</v>
      </c>
      <c r="O17" s="4" t="s">
        <v>18</v>
      </c>
      <c r="P17" s="4" t="s">
        <v>19</v>
      </c>
      <c r="Q17" s="9" t="s">
        <v>19</v>
      </c>
      <c r="R17" s="8"/>
      <c r="S17" s="11"/>
      <c r="T17" s="12"/>
    </row>
    <row r="18" spans="1:20" ht="36.75" thickBot="1" x14ac:dyDescent="0.3">
      <c r="A18" s="2">
        <v>44970</v>
      </c>
      <c r="B18" s="8" t="s">
        <v>120</v>
      </c>
      <c r="C18" s="9" t="s">
        <v>121</v>
      </c>
      <c r="D18" s="8">
        <v>2022</v>
      </c>
      <c r="E18" s="7" t="s">
        <v>122</v>
      </c>
      <c r="F18" s="8" t="s">
        <v>123</v>
      </c>
      <c r="G18" s="9" t="s">
        <v>25</v>
      </c>
      <c r="H18" s="8" t="s">
        <v>44</v>
      </c>
      <c r="I18" s="4" t="s">
        <v>124</v>
      </c>
      <c r="J18" s="4" t="s">
        <v>17</v>
      </c>
      <c r="K18" s="4" t="s">
        <v>18</v>
      </c>
      <c r="L18" s="4" t="s">
        <v>17</v>
      </c>
      <c r="M18" s="4" t="s">
        <v>17</v>
      </c>
      <c r="N18" s="4" t="s">
        <v>18</v>
      </c>
      <c r="O18" s="4" t="s">
        <v>18</v>
      </c>
      <c r="P18" s="4" t="s">
        <v>19</v>
      </c>
      <c r="Q18" s="9" t="s">
        <v>19</v>
      </c>
      <c r="R18" s="8"/>
    </row>
    <row r="19" spans="1:20" ht="36.75" thickBot="1" x14ac:dyDescent="0.3">
      <c r="A19" s="2">
        <v>44971</v>
      </c>
      <c r="B19" s="8" t="s">
        <v>125</v>
      </c>
      <c r="C19" s="9" t="s">
        <v>126</v>
      </c>
      <c r="D19" s="8">
        <v>2022</v>
      </c>
      <c r="E19" s="7" t="s">
        <v>43</v>
      </c>
      <c r="F19" s="8" t="s">
        <v>25</v>
      </c>
      <c r="G19" s="9" t="s">
        <v>25</v>
      </c>
      <c r="H19" s="8" t="s">
        <v>44</v>
      </c>
      <c r="I19" s="4" t="s">
        <v>127</v>
      </c>
      <c r="J19" s="4" t="s">
        <v>17</v>
      </c>
      <c r="K19" s="4" t="s">
        <v>18</v>
      </c>
      <c r="L19" s="4" t="s">
        <v>17</v>
      </c>
      <c r="M19" s="4" t="s">
        <v>17</v>
      </c>
      <c r="N19" s="4" t="s">
        <v>18</v>
      </c>
      <c r="O19" s="4" t="s">
        <v>18</v>
      </c>
      <c r="P19" s="4" t="s">
        <v>19</v>
      </c>
      <c r="Q19" s="9" t="s">
        <v>19</v>
      </c>
      <c r="R19" s="8"/>
    </row>
    <row r="20" spans="1:20" ht="36.75" thickBot="1" x14ac:dyDescent="0.3">
      <c r="A20" s="2">
        <v>44978</v>
      </c>
      <c r="B20" s="8" t="s">
        <v>128</v>
      </c>
      <c r="C20" s="9" t="s">
        <v>129</v>
      </c>
      <c r="D20" s="8">
        <v>2022</v>
      </c>
      <c r="E20" s="7" t="s">
        <v>130</v>
      </c>
      <c r="F20" s="8" t="s">
        <v>131</v>
      </c>
      <c r="G20" s="9" t="s">
        <v>32</v>
      </c>
      <c r="H20" s="8" t="s">
        <v>33</v>
      </c>
      <c r="I20" s="4" t="s">
        <v>132</v>
      </c>
      <c r="J20" s="4" t="s">
        <v>19</v>
      </c>
      <c r="K20" s="4" t="s">
        <v>20</v>
      </c>
      <c r="L20" s="4" t="s">
        <v>17</v>
      </c>
      <c r="M20" s="4" t="s">
        <v>17</v>
      </c>
      <c r="N20" s="4" t="s">
        <v>18</v>
      </c>
      <c r="O20" s="4" t="s">
        <v>18</v>
      </c>
      <c r="P20" s="4" t="s">
        <v>19</v>
      </c>
      <c r="Q20" s="9" t="s">
        <v>19</v>
      </c>
      <c r="R20" s="8"/>
    </row>
    <row r="21" spans="1:20" ht="36.75" thickBot="1" x14ac:dyDescent="0.3">
      <c r="A21" s="2">
        <v>45286</v>
      </c>
      <c r="B21" s="8" t="s">
        <v>133</v>
      </c>
      <c r="C21" s="9" t="s">
        <v>134</v>
      </c>
      <c r="D21" s="8">
        <v>2022</v>
      </c>
      <c r="E21" s="7" t="s">
        <v>135</v>
      </c>
      <c r="F21" s="8" t="s">
        <v>136</v>
      </c>
      <c r="G21" s="9" t="s">
        <v>28</v>
      </c>
      <c r="H21" s="8" t="s">
        <v>44</v>
      </c>
      <c r="I21" s="4" t="s">
        <v>124</v>
      </c>
      <c r="J21" s="4" t="s">
        <v>17</v>
      </c>
      <c r="K21" s="4" t="s">
        <v>18</v>
      </c>
      <c r="L21" s="4" t="s">
        <v>17</v>
      </c>
      <c r="M21" s="4" t="s">
        <v>17</v>
      </c>
      <c r="N21" s="4" t="s">
        <v>18</v>
      </c>
      <c r="O21" s="4" t="s">
        <v>18</v>
      </c>
      <c r="P21" s="4" t="s">
        <v>19</v>
      </c>
      <c r="Q21" s="9" t="s">
        <v>19</v>
      </c>
      <c r="R21" s="8"/>
    </row>
    <row r="22" spans="1:20" ht="36.75" thickBot="1" x14ac:dyDescent="0.3">
      <c r="A22" s="2">
        <v>44942</v>
      </c>
      <c r="B22" s="8" t="s">
        <v>137</v>
      </c>
      <c r="C22" s="9" t="s">
        <v>138</v>
      </c>
      <c r="D22" s="8">
        <v>2022</v>
      </c>
      <c r="E22" s="7" t="s">
        <v>139</v>
      </c>
      <c r="F22" s="8" t="s">
        <v>140</v>
      </c>
      <c r="G22" s="9" t="s">
        <v>28</v>
      </c>
      <c r="H22" s="8" t="s">
        <v>141</v>
      </c>
      <c r="I22" s="4" t="s">
        <v>142</v>
      </c>
      <c r="J22" s="4" t="s">
        <v>17</v>
      </c>
      <c r="K22" s="4" t="s">
        <v>20</v>
      </c>
      <c r="L22" s="4" t="s">
        <v>17</v>
      </c>
      <c r="M22" s="4" t="s">
        <v>17</v>
      </c>
      <c r="N22" s="4" t="s">
        <v>18</v>
      </c>
      <c r="O22" s="4" t="s">
        <v>18</v>
      </c>
      <c r="P22" s="4" t="s">
        <v>19</v>
      </c>
      <c r="Q22" s="9" t="s">
        <v>19</v>
      </c>
      <c r="R22" s="8"/>
    </row>
    <row r="23" spans="1:20" ht="54.75" thickBot="1" x14ac:dyDescent="0.3">
      <c r="A23" s="2">
        <v>44987</v>
      </c>
      <c r="B23" s="8" t="s">
        <v>143</v>
      </c>
      <c r="C23" s="9" t="s">
        <v>144</v>
      </c>
      <c r="D23" s="8">
        <v>2022</v>
      </c>
      <c r="E23" s="7" t="s">
        <v>145</v>
      </c>
      <c r="F23" s="8" t="s">
        <v>146</v>
      </c>
      <c r="G23" s="9" t="s">
        <v>28</v>
      </c>
      <c r="H23" s="8" t="s">
        <v>147</v>
      </c>
      <c r="I23" s="4" t="s">
        <v>148</v>
      </c>
      <c r="J23" s="4" t="s">
        <v>17</v>
      </c>
      <c r="K23" s="4" t="s">
        <v>18</v>
      </c>
      <c r="L23" s="4" t="s">
        <v>17</v>
      </c>
      <c r="M23" s="4" t="s">
        <v>17</v>
      </c>
      <c r="N23" s="4" t="s">
        <v>18</v>
      </c>
      <c r="O23" s="4" t="s">
        <v>18</v>
      </c>
      <c r="P23" s="4" t="s">
        <v>19</v>
      </c>
      <c r="Q23" s="9" t="s">
        <v>19</v>
      </c>
      <c r="R23" s="8"/>
    </row>
    <row r="24" spans="1:20" ht="36.75" thickBot="1" x14ac:dyDescent="0.3">
      <c r="A24" s="2">
        <v>44987</v>
      </c>
      <c r="B24" s="8" t="s">
        <v>149</v>
      </c>
      <c r="C24" s="9" t="s">
        <v>150</v>
      </c>
      <c r="D24" s="8">
        <v>2022</v>
      </c>
      <c r="E24" s="7" t="s">
        <v>151</v>
      </c>
      <c r="F24" s="8" t="s">
        <v>28</v>
      </c>
      <c r="G24" s="9" t="s">
        <v>28</v>
      </c>
      <c r="H24" s="8" t="s">
        <v>44</v>
      </c>
      <c r="I24" s="4" t="s">
        <v>152</v>
      </c>
      <c r="J24" s="4" t="s">
        <v>17</v>
      </c>
      <c r="K24" s="4" t="s">
        <v>18</v>
      </c>
      <c r="L24" s="4" t="s">
        <v>17</v>
      </c>
      <c r="M24" s="4" t="s">
        <v>17</v>
      </c>
      <c r="N24" s="4" t="s">
        <v>18</v>
      </c>
      <c r="O24" s="4" t="s">
        <v>18</v>
      </c>
      <c r="P24" s="4" t="s">
        <v>19</v>
      </c>
      <c r="Q24" s="9" t="s">
        <v>19</v>
      </c>
      <c r="R24" s="8"/>
    </row>
    <row r="25" spans="1:20" ht="54.75" thickBot="1" x14ac:dyDescent="0.3">
      <c r="A25" s="2">
        <v>44987</v>
      </c>
      <c r="B25" s="8" t="s">
        <v>153</v>
      </c>
      <c r="C25" s="9" t="s">
        <v>154</v>
      </c>
      <c r="D25" s="8">
        <v>2022</v>
      </c>
      <c r="E25" s="7" t="s">
        <v>155</v>
      </c>
      <c r="F25" s="8" t="s">
        <v>156</v>
      </c>
      <c r="G25" s="9" t="s">
        <v>157</v>
      </c>
      <c r="H25" s="8" t="s">
        <v>158</v>
      </c>
      <c r="I25" s="4" t="s">
        <v>159</v>
      </c>
      <c r="J25" s="4" t="s">
        <v>17</v>
      </c>
      <c r="K25" s="4" t="s">
        <v>18</v>
      </c>
      <c r="L25" s="4" t="s">
        <v>17</v>
      </c>
      <c r="M25" s="4" t="s">
        <v>17</v>
      </c>
      <c r="N25" s="4" t="s">
        <v>18</v>
      </c>
      <c r="O25" s="4" t="s">
        <v>18</v>
      </c>
      <c r="P25" s="4" t="s">
        <v>19</v>
      </c>
      <c r="Q25" s="9" t="s">
        <v>19</v>
      </c>
      <c r="R25" s="8"/>
    </row>
    <row r="26" spans="1:20" ht="54.75" thickBot="1" x14ac:dyDescent="0.3">
      <c r="A26" s="2">
        <v>44993</v>
      </c>
      <c r="B26" s="8" t="s">
        <v>160</v>
      </c>
      <c r="C26" s="9" t="s">
        <v>161</v>
      </c>
      <c r="D26" s="8">
        <v>2021</v>
      </c>
      <c r="E26" s="7" t="s">
        <v>162</v>
      </c>
      <c r="F26" s="8" t="s">
        <v>163</v>
      </c>
      <c r="G26" s="9" t="s">
        <v>164</v>
      </c>
      <c r="H26" s="8" t="s">
        <v>42</v>
      </c>
      <c r="I26" s="4" t="s">
        <v>165</v>
      </c>
      <c r="J26" s="4" t="s">
        <v>19</v>
      </c>
      <c r="K26" s="4" t="s">
        <v>20</v>
      </c>
      <c r="L26" s="4" t="s">
        <v>17</v>
      </c>
      <c r="M26" s="4" t="s">
        <v>17</v>
      </c>
      <c r="N26" s="4" t="s">
        <v>20</v>
      </c>
      <c r="O26" s="4" t="s">
        <v>20</v>
      </c>
      <c r="P26" s="4" t="s">
        <v>17</v>
      </c>
      <c r="Q26" s="9" t="s">
        <v>17</v>
      </c>
      <c r="R26" s="8" t="s">
        <v>166</v>
      </c>
    </row>
    <row r="27" spans="1:20" ht="63.75" thickBot="1" x14ac:dyDescent="0.3">
      <c r="A27" s="2">
        <v>44994</v>
      </c>
      <c r="B27" s="8" t="s">
        <v>167</v>
      </c>
      <c r="C27" s="9" t="s">
        <v>168</v>
      </c>
      <c r="D27" s="8">
        <v>2022</v>
      </c>
      <c r="E27" s="7" t="s">
        <v>169</v>
      </c>
      <c r="F27" s="8" t="s">
        <v>170</v>
      </c>
      <c r="G27" s="9" t="s">
        <v>41</v>
      </c>
      <c r="H27" s="8" t="s">
        <v>42</v>
      </c>
      <c r="I27" s="4" t="s">
        <v>148</v>
      </c>
      <c r="J27" s="4" t="s">
        <v>17</v>
      </c>
      <c r="K27" s="4" t="s">
        <v>20</v>
      </c>
      <c r="L27" s="4" t="s">
        <v>17</v>
      </c>
      <c r="M27" s="4" t="s">
        <v>17</v>
      </c>
      <c r="N27" s="4" t="s">
        <v>20</v>
      </c>
      <c r="O27" s="4" t="s">
        <v>20</v>
      </c>
      <c r="P27" s="4" t="s">
        <v>19</v>
      </c>
      <c r="Q27" s="9" t="s">
        <v>19</v>
      </c>
      <c r="R27" s="8"/>
    </row>
    <row r="28" spans="1:20" ht="45.75" thickBot="1" x14ac:dyDescent="0.3">
      <c r="A28" s="2">
        <v>44995</v>
      </c>
      <c r="B28" s="8" t="s">
        <v>171</v>
      </c>
      <c r="C28" s="9" t="s">
        <v>172</v>
      </c>
      <c r="D28" s="8">
        <v>2022</v>
      </c>
      <c r="E28" s="7" t="s">
        <v>173</v>
      </c>
      <c r="F28" s="8" t="s">
        <v>28</v>
      </c>
      <c r="G28" s="9" t="s">
        <v>28</v>
      </c>
      <c r="H28" s="8" t="s">
        <v>158</v>
      </c>
      <c r="I28" s="4" t="s">
        <v>174</v>
      </c>
      <c r="J28" s="4" t="s">
        <v>17</v>
      </c>
      <c r="K28" s="4" t="s">
        <v>18</v>
      </c>
      <c r="L28" s="4" t="s">
        <v>17</v>
      </c>
      <c r="M28" s="4" t="s">
        <v>17</v>
      </c>
      <c r="N28" s="4" t="s">
        <v>18</v>
      </c>
      <c r="O28" s="4" t="s">
        <v>18</v>
      </c>
      <c r="P28" s="4" t="s">
        <v>19</v>
      </c>
      <c r="Q28" s="9" t="s">
        <v>19</v>
      </c>
      <c r="R28" s="8"/>
    </row>
    <row r="29" spans="1:20" ht="36.75" thickBot="1" x14ac:dyDescent="0.3">
      <c r="A29" s="2">
        <v>45000</v>
      </c>
      <c r="B29" s="8" t="s">
        <v>175</v>
      </c>
      <c r="C29" s="9" t="s">
        <v>176</v>
      </c>
      <c r="D29" s="8">
        <v>2022</v>
      </c>
      <c r="E29" s="7" t="s">
        <v>177</v>
      </c>
      <c r="F29" s="8" t="s">
        <v>28</v>
      </c>
      <c r="G29" s="9" t="s">
        <v>28</v>
      </c>
      <c r="H29" s="8" t="s">
        <v>44</v>
      </c>
      <c r="I29" s="4" t="s">
        <v>174</v>
      </c>
      <c r="J29" s="4" t="s">
        <v>17</v>
      </c>
      <c r="K29" s="4" t="s">
        <v>18</v>
      </c>
      <c r="L29" s="4" t="s">
        <v>17</v>
      </c>
      <c r="M29" s="4" t="s">
        <v>17</v>
      </c>
      <c r="N29" s="4" t="s">
        <v>18</v>
      </c>
      <c r="O29" s="4" t="s">
        <v>18</v>
      </c>
      <c r="P29" s="4" t="s">
        <v>19</v>
      </c>
      <c r="Q29" s="9" t="s">
        <v>19</v>
      </c>
      <c r="R29" s="8"/>
    </row>
    <row r="30" spans="1:20" ht="63.75" thickBot="1" x14ac:dyDescent="0.3">
      <c r="A30" s="2">
        <v>45002</v>
      </c>
      <c r="B30" s="8" t="s">
        <v>178</v>
      </c>
      <c r="C30" s="9" t="s">
        <v>179</v>
      </c>
      <c r="D30" s="8">
        <v>2022</v>
      </c>
      <c r="E30" s="7" t="s">
        <v>180</v>
      </c>
      <c r="F30" s="8" t="s">
        <v>28</v>
      </c>
      <c r="G30" s="9" t="s">
        <v>28</v>
      </c>
      <c r="H30" s="8" t="s">
        <v>147</v>
      </c>
      <c r="I30" s="4" t="s">
        <v>181</v>
      </c>
      <c r="J30" s="4" t="s">
        <v>17</v>
      </c>
      <c r="K30" s="4" t="s">
        <v>18</v>
      </c>
      <c r="L30" s="4" t="s">
        <v>17</v>
      </c>
      <c r="M30" s="4" t="s">
        <v>17</v>
      </c>
      <c r="N30" s="4" t="s">
        <v>18</v>
      </c>
      <c r="O30" s="4" t="s">
        <v>18</v>
      </c>
      <c r="P30" s="4" t="s">
        <v>19</v>
      </c>
      <c r="Q30" s="9" t="s">
        <v>19</v>
      </c>
      <c r="R30" s="8"/>
    </row>
    <row r="31" spans="1:20" ht="54.75" thickBot="1" x14ac:dyDescent="0.3">
      <c r="A31" s="2">
        <v>45009</v>
      </c>
      <c r="B31" s="8" t="s">
        <v>182</v>
      </c>
      <c r="C31" s="9" t="s">
        <v>183</v>
      </c>
      <c r="D31" s="8">
        <v>2021</v>
      </c>
      <c r="E31" s="7" t="s">
        <v>184</v>
      </c>
      <c r="F31" s="8" t="s">
        <v>185</v>
      </c>
      <c r="G31" s="9" t="s">
        <v>186</v>
      </c>
      <c r="H31" s="8" t="s">
        <v>158</v>
      </c>
      <c r="I31" s="4" t="s">
        <v>187</v>
      </c>
      <c r="J31" s="4" t="s">
        <v>19</v>
      </c>
      <c r="K31" s="4" t="s">
        <v>58</v>
      </c>
      <c r="L31" s="4" t="s">
        <v>17</v>
      </c>
      <c r="M31" s="4" t="s">
        <v>17</v>
      </c>
      <c r="N31" s="4" t="s">
        <v>18</v>
      </c>
      <c r="O31" s="4" t="s">
        <v>18</v>
      </c>
      <c r="P31" s="4" t="s">
        <v>17</v>
      </c>
      <c r="Q31" s="9" t="s">
        <v>17</v>
      </c>
      <c r="R31" s="8" t="s">
        <v>188</v>
      </c>
    </row>
    <row r="32" spans="1:20" ht="63.75" thickBot="1" x14ac:dyDescent="0.3">
      <c r="A32" s="2">
        <v>45015</v>
      </c>
      <c r="B32" s="8" t="s">
        <v>189</v>
      </c>
      <c r="C32" s="9" t="s">
        <v>190</v>
      </c>
      <c r="D32" s="8">
        <v>2022</v>
      </c>
      <c r="E32" s="7" t="s">
        <v>191</v>
      </c>
      <c r="F32" s="8" t="s">
        <v>192</v>
      </c>
      <c r="G32" s="9" t="s">
        <v>28</v>
      </c>
      <c r="H32" s="8" t="s">
        <v>193</v>
      </c>
      <c r="I32" s="4" t="s">
        <v>194</v>
      </c>
      <c r="J32" s="4" t="s">
        <v>17</v>
      </c>
      <c r="K32" s="4" t="s">
        <v>21</v>
      </c>
      <c r="L32" s="4" t="s">
        <v>17</v>
      </c>
      <c r="M32" s="4" t="s">
        <v>17</v>
      </c>
      <c r="N32" s="4" t="s">
        <v>21</v>
      </c>
      <c r="O32" s="4" t="s">
        <v>21</v>
      </c>
      <c r="P32" s="4" t="s">
        <v>19</v>
      </c>
      <c r="Q32" s="9" t="s">
        <v>19</v>
      </c>
      <c r="R32" s="8"/>
    </row>
    <row r="33" spans="1:18" ht="63.75" thickBot="1" x14ac:dyDescent="0.3">
      <c r="A33" s="2">
        <v>45015</v>
      </c>
      <c r="B33" s="8" t="s">
        <v>189</v>
      </c>
      <c r="C33" s="9" t="s">
        <v>190</v>
      </c>
      <c r="D33" s="8">
        <v>2022</v>
      </c>
      <c r="E33" s="7" t="s">
        <v>191</v>
      </c>
      <c r="F33" s="8" t="s">
        <v>192</v>
      </c>
      <c r="G33" s="9" t="s">
        <v>28</v>
      </c>
      <c r="H33" s="8" t="s">
        <v>193</v>
      </c>
      <c r="I33" s="4" t="s">
        <v>194</v>
      </c>
      <c r="J33" s="4" t="s">
        <v>17</v>
      </c>
      <c r="K33" s="4" t="s">
        <v>21</v>
      </c>
      <c r="L33" s="4" t="s">
        <v>17</v>
      </c>
      <c r="M33" s="4" t="s">
        <v>17</v>
      </c>
      <c r="N33" s="4" t="s">
        <v>21</v>
      </c>
      <c r="O33" s="4" t="s">
        <v>21</v>
      </c>
      <c r="P33" s="4" t="s">
        <v>19</v>
      </c>
      <c r="Q33" s="9" t="s">
        <v>19</v>
      </c>
      <c r="R33" s="8"/>
    </row>
    <row r="34" spans="1:18" ht="63.75" thickBot="1" x14ac:dyDescent="0.3">
      <c r="A34" s="2">
        <v>45015</v>
      </c>
      <c r="B34" s="8" t="s">
        <v>207</v>
      </c>
      <c r="C34" s="9" t="s">
        <v>208</v>
      </c>
      <c r="D34" s="8">
        <v>2022</v>
      </c>
      <c r="E34" s="7" t="s">
        <v>209</v>
      </c>
      <c r="F34" s="8" t="s">
        <v>210</v>
      </c>
      <c r="G34" s="9" t="s">
        <v>32</v>
      </c>
      <c r="H34" s="8" t="s">
        <v>33</v>
      </c>
      <c r="I34" s="4" t="s">
        <v>159</v>
      </c>
      <c r="J34" s="4" t="s">
        <v>17</v>
      </c>
      <c r="K34" s="4" t="s">
        <v>20</v>
      </c>
      <c r="L34" s="4" t="s">
        <v>17</v>
      </c>
      <c r="M34" s="4" t="s">
        <v>17</v>
      </c>
      <c r="N34" s="4" t="s">
        <v>18</v>
      </c>
      <c r="O34" s="4" t="s">
        <v>18</v>
      </c>
      <c r="P34" s="4" t="s">
        <v>17</v>
      </c>
      <c r="Q34" s="9" t="s">
        <v>19</v>
      </c>
      <c r="R34" s="8"/>
    </row>
    <row r="35" spans="1:18" ht="36.75" thickBot="1" x14ac:dyDescent="0.3">
      <c r="A35" s="2">
        <v>45031</v>
      </c>
      <c r="B35" s="8" t="s">
        <v>125</v>
      </c>
      <c r="C35" s="9" t="s">
        <v>216</v>
      </c>
      <c r="D35" s="8">
        <v>2022</v>
      </c>
      <c r="E35" s="7" t="s">
        <v>43</v>
      </c>
      <c r="F35" s="8" t="s">
        <v>25</v>
      </c>
      <c r="G35" s="9" t="s">
        <v>25</v>
      </c>
      <c r="H35" s="8" t="s">
        <v>217</v>
      </c>
      <c r="I35" s="4" t="s">
        <v>218</v>
      </c>
      <c r="J35" s="4" t="s">
        <v>17</v>
      </c>
      <c r="K35" s="4" t="s">
        <v>18</v>
      </c>
      <c r="L35" s="4" t="s">
        <v>17</v>
      </c>
      <c r="M35" s="4" t="s">
        <v>17</v>
      </c>
      <c r="N35" s="4" t="s">
        <v>18</v>
      </c>
      <c r="O35" s="4" t="s">
        <v>18</v>
      </c>
      <c r="P35" s="4" t="s">
        <v>19</v>
      </c>
      <c r="Q35" s="9" t="s">
        <v>19</v>
      </c>
      <c r="R35" s="8"/>
    </row>
    <row r="36" spans="1:18" ht="36.75" thickBot="1" x14ac:dyDescent="0.3">
      <c r="A36" s="2">
        <v>45028</v>
      </c>
      <c r="B36" s="8" t="s">
        <v>211</v>
      </c>
      <c r="C36" s="9" t="s">
        <v>212</v>
      </c>
      <c r="D36" s="8">
        <v>2022</v>
      </c>
      <c r="E36" s="7" t="s">
        <v>213</v>
      </c>
      <c r="F36" s="8" t="s">
        <v>214</v>
      </c>
      <c r="G36" s="9" t="s">
        <v>28</v>
      </c>
      <c r="H36" s="8" t="s">
        <v>204</v>
      </c>
      <c r="I36" s="4" t="s">
        <v>215</v>
      </c>
      <c r="J36" s="4" t="s">
        <v>17</v>
      </c>
      <c r="K36" s="4" t="s">
        <v>18</v>
      </c>
      <c r="L36" s="4" t="s">
        <v>17</v>
      </c>
      <c r="M36" s="4" t="s">
        <v>17</v>
      </c>
      <c r="N36" s="4" t="s">
        <v>18</v>
      </c>
      <c r="O36" s="4" t="s">
        <v>18</v>
      </c>
      <c r="P36" s="4" t="s">
        <v>17</v>
      </c>
      <c r="Q36" s="9" t="s">
        <v>19</v>
      </c>
      <c r="R36" s="8"/>
    </row>
    <row r="37" spans="1:18" ht="54.75" thickBot="1" x14ac:dyDescent="0.3">
      <c r="A37" s="2">
        <v>45029</v>
      </c>
      <c r="B37" s="8" t="s">
        <v>200</v>
      </c>
      <c r="C37" s="9" t="s">
        <v>199</v>
      </c>
      <c r="D37" s="8">
        <v>2022</v>
      </c>
      <c r="E37" s="7" t="s">
        <v>201</v>
      </c>
      <c r="F37" s="8" t="s">
        <v>202</v>
      </c>
      <c r="G37" s="9" t="s">
        <v>203</v>
      </c>
      <c r="H37" s="8" t="s">
        <v>204</v>
      </c>
      <c r="I37" s="4" t="s">
        <v>205</v>
      </c>
      <c r="J37" s="4" t="s">
        <v>17</v>
      </c>
      <c r="K37" s="4" t="s">
        <v>20</v>
      </c>
      <c r="L37" s="4" t="s">
        <v>17</v>
      </c>
      <c r="M37" s="4" t="s">
        <v>17</v>
      </c>
      <c r="N37" s="4" t="s">
        <v>20</v>
      </c>
      <c r="O37" s="4" t="s">
        <v>20</v>
      </c>
      <c r="P37" s="4" t="s">
        <v>17</v>
      </c>
      <c r="Q37" s="9" t="s">
        <v>17</v>
      </c>
      <c r="R37" s="8" t="s">
        <v>206</v>
      </c>
    </row>
    <row r="38" spans="1:18" ht="36.75" thickBot="1" x14ac:dyDescent="0.3">
      <c r="A38" s="2">
        <v>44949</v>
      </c>
      <c r="B38" s="8" t="s">
        <v>195</v>
      </c>
      <c r="C38" s="9" t="s">
        <v>196</v>
      </c>
      <c r="D38" s="8">
        <v>2022</v>
      </c>
      <c r="E38" s="7" t="s">
        <v>197</v>
      </c>
      <c r="F38" s="8" t="s">
        <v>41</v>
      </c>
      <c r="G38" s="9" t="s">
        <v>41</v>
      </c>
      <c r="H38" s="8" t="s">
        <v>42</v>
      </c>
      <c r="I38" s="4" t="s">
        <v>198</v>
      </c>
      <c r="J38" s="4" t="s">
        <v>19</v>
      </c>
      <c r="K38" s="4" t="s">
        <v>18</v>
      </c>
      <c r="L38" s="4" t="s">
        <v>17</v>
      </c>
      <c r="M38" s="4" t="s">
        <v>17</v>
      </c>
      <c r="N38" s="4" t="s">
        <v>18</v>
      </c>
      <c r="O38" s="4" t="s">
        <v>18</v>
      </c>
      <c r="P38" s="4" t="s">
        <v>17</v>
      </c>
      <c r="Q38" s="9" t="s">
        <v>19</v>
      </c>
      <c r="R38" s="8"/>
    </row>
    <row r="39" spans="1:18" ht="72.75" thickBot="1" x14ac:dyDescent="0.3">
      <c r="A39" s="2">
        <v>44967</v>
      </c>
      <c r="B39" s="13" t="s">
        <v>219</v>
      </c>
      <c r="C39" s="9" t="s">
        <v>220</v>
      </c>
      <c r="D39" s="8">
        <v>2022</v>
      </c>
      <c r="E39" s="7" t="s">
        <v>221</v>
      </c>
      <c r="F39" s="8" t="s">
        <v>222</v>
      </c>
      <c r="G39" s="9" t="s">
        <v>222</v>
      </c>
      <c r="H39" s="8" t="s">
        <v>24</v>
      </c>
      <c r="I39" s="4" t="s">
        <v>223</v>
      </c>
      <c r="J39" s="4" t="s">
        <v>17</v>
      </c>
      <c r="K39" s="4" t="s">
        <v>18</v>
      </c>
      <c r="L39" s="4" t="s">
        <v>17</v>
      </c>
      <c r="M39" s="4" t="s">
        <v>17</v>
      </c>
      <c r="N39" s="4" t="s">
        <v>18</v>
      </c>
      <c r="O39" s="4" t="s">
        <v>18</v>
      </c>
      <c r="P39" s="4" t="s">
        <v>19</v>
      </c>
      <c r="Q39" s="9" t="s">
        <v>19</v>
      </c>
      <c r="R39" s="8"/>
    </row>
    <row r="40" spans="1:18" ht="63.75" thickBot="1" x14ac:dyDescent="0.3">
      <c r="A40" s="2">
        <v>45014</v>
      </c>
      <c r="B40" s="8" t="s">
        <v>224</v>
      </c>
      <c r="C40" s="9" t="s">
        <v>225</v>
      </c>
      <c r="D40" s="8">
        <v>2022</v>
      </c>
      <c r="E40" s="7" t="s">
        <v>226</v>
      </c>
      <c r="F40" s="8" t="s">
        <v>227</v>
      </c>
      <c r="G40" s="9" t="s">
        <v>32</v>
      </c>
      <c r="H40" s="8" t="s">
        <v>33</v>
      </c>
      <c r="I40" s="4" t="s">
        <v>228</v>
      </c>
      <c r="J40" s="4" t="s">
        <v>17</v>
      </c>
      <c r="K40" s="4" t="s">
        <v>21</v>
      </c>
      <c r="L40" s="4" t="s">
        <v>17</v>
      </c>
      <c r="M40" s="4" t="s">
        <v>17</v>
      </c>
      <c r="N40" s="4" t="s">
        <v>20</v>
      </c>
      <c r="O40" s="4" t="s">
        <v>20</v>
      </c>
      <c r="P40" s="4" t="s">
        <v>17</v>
      </c>
      <c r="Q40" s="9" t="s">
        <v>19</v>
      </c>
      <c r="R40" s="8"/>
    </row>
    <row r="41" spans="1:18" ht="63.75" thickBot="1" x14ac:dyDescent="0.3">
      <c r="A41" s="2">
        <v>45036</v>
      </c>
      <c r="B41" s="8" t="s">
        <v>229</v>
      </c>
      <c r="C41" s="9" t="s">
        <v>230</v>
      </c>
      <c r="D41" s="8">
        <v>2022</v>
      </c>
      <c r="E41" s="7" t="s">
        <v>231</v>
      </c>
      <c r="F41" s="8" t="s">
        <v>232</v>
      </c>
      <c r="G41" s="9" t="s">
        <v>157</v>
      </c>
      <c r="H41" s="8" t="s">
        <v>158</v>
      </c>
      <c r="I41" s="4" t="s">
        <v>159</v>
      </c>
      <c r="J41" s="4" t="s">
        <v>17</v>
      </c>
      <c r="K41" s="4" t="s">
        <v>18</v>
      </c>
      <c r="L41" s="4" t="s">
        <v>17</v>
      </c>
      <c r="M41" s="4" t="s">
        <v>17</v>
      </c>
      <c r="N41" s="4" t="s">
        <v>18</v>
      </c>
      <c r="O41" s="4" t="s">
        <v>18</v>
      </c>
      <c r="P41" s="4" t="s">
        <v>17</v>
      </c>
      <c r="Q41" s="9" t="s">
        <v>17</v>
      </c>
      <c r="R41" s="8" t="s">
        <v>233</v>
      </c>
    </row>
    <row r="42" spans="1:18" ht="90.75" thickBot="1" x14ac:dyDescent="0.3">
      <c r="A42" s="2">
        <v>45050</v>
      </c>
      <c r="B42" s="8" t="s">
        <v>234</v>
      </c>
      <c r="C42" s="9" t="s">
        <v>235</v>
      </c>
      <c r="D42" s="8">
        <v>2022</v>
      </c>
      <c r="E42" s="7" t="s">
        <v>236</v>
      </c>
      <c r="F42" s="8" t="s">
        <v>237</v>
      </c>
      <c r="G42" s="9" t="s">
        <v>237</v>
      </c>
      <c r="H42" s="8" t="s">
        <v>158</v>
      </c>
      <c r="I42" s="4" t="s">
        <v>223</v>
      </c>
      <c r="J42" s="4" t="s">
        <v>19</v>
      </c>
      <c r="K42" s="4" t="s">
        <v>21</v>
      </c>
      <c r="L42" s="4" t="s">
        <v>17</v>
      </c>
      <c r="M42" s="4" t="s">
        <v>17</v>
      </c>
      <c r="N42" s="4" t="s">
        <v>20</v>
      </c>
      <c r="O42" s="4" t="s">
        <v>63</v>
      </c>
      <c r="P42" s="4" t="s">
        <v>17</v>
      </c>
      <c r="Q42" s="9" t="s">
        <v>17</v>
      </c>
      <c r="R42" s="8" t="s">
        <v>238</v>
      </c>
    </row>
    <row r="43" spans="1:18" ht="36.75" thickBot="1" x14ac:dyDescent="0.3">
      <c r="A43" s="2">
        <v>45055</v>
      </c>
      <c r="B43" s="8">
        <v>222204</v>
      </c>
      <c r="C43" s="9" t="s">
        <v>239</v>
      </c>
      <c r="D43" s="8">
        <v>2022</v>
      </c>
      <c r="E43" s="7" t="s">
        <v>240</v>
      </c>
      <c r="F43" s="8" t="s">
        <v>241</v>
      </c>
      <c r="G43" s="9" t="s">
        <v>241</v>
      </c>
      <c r="H43" s="8" t="s">
        <v>24</v>
      </c>
      <c r="I43" s="4" t="s">
        <v>223</v>
      </c>
      <c r="J43" s="4" t="s">
        <v>17</v>
      </c>
      <c r="K43" s="4" t="s">
        <v>18</v>
      </c>
      <c r="L43" s="4" t="s">
        <v>17</v>
      </c>
      <c r="M43" s="4" t="s">
        <v>17</v>
      </c>
      <c r="N43" s="4" t="s">
        <v>18</v>
      </c>
      <c r="O43" s="4" t="s">
        <v>18</v>
      </c>
      <c r="P43" s="4" t="s">
        <v>19</v>
      </c>
      <c r="Q43" s="9" t="s">
        <v>19</v>
      </c>
      <c r="R43" s="8"/>
    </row>
    <row r="44" spans="1:18" ht="63.75" thickBot="1" x14ac:dyDescent="0.3">
      <c r="A44" s="2">
        <v>45055</v>
      </c>
      <c r="B44" s="8">
        <v>222308</v>
      </c>
      <c r="C44" s="9" t="s">
        <v>242</v>
      </c>
      <c r="D44" s="8">
        <v>2022</v>
      </c>
      <c r="E44" s="7" t="s">
        <v>243</v>
      </c>
      <c r="F44" s="8" t="s">
        <v>244</v>
      </c>
      <c r="G44" s="9" t="s">
        <v>244</v>
      </c>
      <c r="H44" s="14" t="s">
        <v>204</v>
      </c>
      <c r="I44" s="15" t="s">
        <v>228</v>
      </c>
      <c r="J44" s="4" t="s">
        <v>17</v>
      </c>
      <c r="K44" s="4" t="s">
        <v>20</v>
      </c>
      <c r="L44" s="4" t="s">
        <v>245</v>
      </c>
      <c r="M44" s="4" t="s">
        <v>245</v>
      </c>
      <c r="N44" s="4" t="s">
        <v>20</v>
      </c>
      <c r="O44" s="4" t="s">
        <v>20</v>
      </c>
      <c r="P44" s="4" t="s">
        <v>19</v>
      </c>
      <c r="Q44" s="9" t="s">
        <v>19</v>
      </c>
      <c r="R44" s="8"/>
    </row>
    <row r="45" spans="1:18" ht="36.75" thickBot="1" x14ac:dyDescent="0.3">
      <c r="A45" s="2">
        <v>45063</v>
      </c>
      <c r="B45" s="8">
        <v>234002</v>
      </c>
      <c r="C45" s="9" t="s">
        <v>246</v>
      </c>
      <c r="D45" s="8">
        <v>2023</v>
      </c>
      <c r="E45" s="7" t="s">
        <v>247</v>
      </c>
      <c r="F45" s="8" t="s">
        <v>248</v>
      </c>
      <c r="G45" s="9" t="s">
        <v>249</v>
      </c>
      <c r="H45" s="8" t="s">
        <v>250</v>
      </c>
      <c r="I45" s="4" t="s">
        <v>251</v>
      </c>
      <c r="J45" s="4" t="s">
        <v>17</v>
      </c>
      <c r="K45" s="4" t="s">
        <v>20</v>
      </c>
      <c r="L45" s="4" t="s">
        <v>17</v>
      </c>
      <c r="M45" s="4" t="s">
        <v>17</v>
      </c>
      <c r="N45" s="4" t="s">
        <v>18</v>
      </c>
      <c r="O45" s="4" t="s">
        <v>18</v>
      </c>
      <c r="P45" s="4" t="s">
        <v>17</v>
      </c>
      <c r="Q45" s="9" t="s">
        <v>19</v>
      </c>
      <c r="R45" s="8"/>
    </row>
    <row r="46" spans="1:18" ht="36.75" thickBot="1" x14ac:dyDescent="0.3">
      <c r="A46" s="2">
        <v>44962</v>
      </c>
      <c r="B46" s="8">
        <v>220804</v>
      </c>
      <c r="C46" s="9" t="s">
        <v>252</v>
      </c>
      <c r="D46" s="8">
        <v>2022</v>
      </c>
      <c r="E46" s="7" t="s">
        <v>253</v>
      </c>
      <c r="F46" s="8" t="s">
        <v>254</v>
      </c>
      <c r="G46" s="9" t="s">
        <v>186</v>
      </c>
      <c r="H46" s="8" t="s">
        <v>204</v>
      </c>
      <c r="I46" s="4" t="s">
        <v>255</v>
      </c>
      <c r="J46" s="4" t="s">
        <v>17</v>
      </c>
      <c r="K46" s="4" t="s">
        <v>21</v>
      </c>
      <c r="L46" s="4" t="s">
        <v>245</v>
      </c>
      <c r="M46" s="4" t="s">
        <v>245</v>
      </c>
      <c r="N46" s="4" t="s">
        <v>21</v>
      </c>
      <c r="O46" s="4" t="s">
        <v>21</v>
      </c>
      <c r="P46" s="4" t="s">
        <v>17</v>
      </c>
      <c r="Q46" s="9" t="s">
        <v>19</v>
      </c>
      <c r="R46" s="8"/>
    </row>
    <row r="47" spans="1:18" ht="63.75" thickBot="1" x14ac:dyDescent="0.3">
      <c r="A47" s="2">
        <v>45014</v>
      </c>
      <c r="B47" s="8">
        <v>222307</v>
      </c>
      <c r="C47" s="9" t="s">
        <v>225</v>
      </c>
      <c r="D47" s="8">
        <v>2022</v>
      </c>
      <c r="E47" s="7" t="s">
        <v>226</v>
      </c>
      <c r="F47" s="8" t="s">
        <v>227</v>
      </c>
      <c r="G47" s="9" t="s">
        <v>32</v>
      </c>
      <c r="H47" s="8" t="s">
        <v>33</v>
      </c>
      <c r="I47" s="4" t="s">
        <v>228</v>
      </c>
      <c r="J47" s="4" t="s">
        <v>19</v>
      </c>
      <c r="K47" s="4" t="s">
        <v>21</v>
      </c>
      <c r="L47" s="4" t="s">
        <v>17</v>
      </c>
      <c r="M47" s="4" t="s">
        <v>17</v>
      </c>
      <c r="N47" s="4" t="s">
        <v>20</v>
      </c>
      <c r="O47" s="4" t="s">
        <v>20</v>
      </c>
      <c r="P47" s="4" t="s">
        <v>17</v>
      </c>
      <c r="Q47" s="9" t="s">
        <v>19</v>
      </c>
      <c r="R47" s="8"/>
    </row>
    <row r="48" spans="1:18" ht="36.75" thickBot="1" x14ac:dyDescent="0.3">
      <c r="A48" s="2">
        <v>45064</v>
      </c>
      <c r="B48" s="8">
        <v>222403</v>
      </c>
      <c r="C48" s="9" t="s">
        <v>256</v>
      </c>
      <c r="D48" s="8">
        <v>2022</v>
      </c>
      <c r="E48" s="7" t="s">
        <v>257</v>
      </c>
      <c r="F48" s="8" t="s">
        <v>258</v>
      </c>
      <c r="G48" s="9" t="s">
        <v>27</v>
      </c>
      <c r="H48" s="8" t="s">
        <v>24</v>
      </c>
      <c r="I48" s="4" t="s">
        <v>228</v>
      </c>
      <c r="J48" s="4" t="s">
        <v>17</v>
      </c>
      <c r="K48" s="4" t="s">
        <v>18</v>
      </c>
      <c r="L48" s="4" t="s">
        <v>17</v>
      </c>
      <c r="M48" s="4" t="s">
        <v>17</v>
      </c>
      <c r="N48" s="4" t="s">
        <v>18</v>
      </c>
      <c r="O48" s="4" t="s">
        <v>18</v>
      </c>
      <c r="P48" s="4" t="s">
        <v>19</v>
      </c>
      <c r="Q48" s="9" t="s">
        <v>19</v>
      </c>
      <c r="R48" s="8"/>
    </row>
    <row r="49" spans="1:18" ht="36.75" thickBot="1" x14ac:dyDescent="0.3">
      <c r="A49" s="2">
        <v>45085</v>
      </c>
      <c r="B49" s="8">
        <v>214025</v>
      </c>
      <c r="C49" s="9" t="s">
        <v>259</v>
      </c>
      <c r="D49" s="8">
        <v>2021</v>
      </c>
      <c r="E49" s="7" t="s">
        <v>106</v>
      </c>
      <c r="F49" s="8" t="s">
        <v>107</v>
      </c>
      <c r="G49" s="9" t="s">
        <v>30</v>
      </c>
      <c r="H49" s="8" t="s">
        <v>24</v>
      </c>
      <c r="I49" s="4" t="s">
        <v>108</v>
      </c>
      <c r="J49" s="4" t="s">
        <v>19</v>
      </c>
      <c r="K49" s="4" t="s">
        <v>20</v>
      </c>
      <c r="L49" s="4" t="s">
        <v>17</v>
      </c>
      <c r="M49" s="4" t="s">
        <v>17</v>
      </c>
      <c r="N49" s="4" t="s">
        <v>18</v>
      </c>
      <c r="O49" s="4" t="s">
        <v>18</v>
      </c>
      <c r="P49" s="4" t="s">
        <v>17</v>
      </c>
      <c r="Q49" s="9" t="s">
        <v>19</v>
      </c>
      <c r="R49" s="8"/>
    </row>
    <row r="55" spans="1:18" x14ac:dyDescent="0.25">
      <c r="D55" s="16"/>
      <c r="E55" s="16"/>
    </row>
    <row r="56" spans="1:18" x14ac:dyDescent="0.25">
      <c r="D56" s="17"/>
      <c r="E56" s="18"/>
    </row>
    <row r="57" spans="1:18" x14ac:dyDescent="0.25">
      <c r="D57" s="17"/>
      <c r="E57" s="18"/>
    </row>
    <row r="58" spans="1:18" x14ac:dyDescent="0.25">
      <c r="D58" s="17"/>
      <c r="E58" s="18"/>
    </row>
    <row r="59" spans="1:18" x14ac:dyDescent="0.25">
      <c r="D59" s="19"/>
      <c r="E59" s="20"/>
    </row>
    <row r="60" spans="1:18" x14ac:dyDescent="0.25">
      <c r="D60" s="21" t="s">
        <v>260</v>
      </c>
      <c r="E60" s="21" t="s">
        <v>261</v>
      </c>
    </row>
    <row r="61" spans="1:18" x14ac:dyDescent="0.25">
      <c r="D61" s="22" t="s">
        <v>262</v>
      </c>
      <c r="E61" s="23">
        <v>13</v>
      </c>
    </row>
    <row r="62" spans="1:18" x14ac:dyDescent="0.25">
      <c r="D62" s="22" t="s">
        <v>263</v>
      </c>
      <c r="E62" s="23">
        <v>35</v>
      </c>
    </row>
    <row r="63" spans="1:18" x14ac:dyDescent="0.25">
      <c r="D63" s="21" t="s">
        <v>264</v>
      </c>
      <c r="E63" s="21">
        <f>SUM(E56:E62)</f>
        <v>48</v>
      </c>
    </row>
    <row r="69" spans="4:5" x14ac:dyDescent="0.25">
      <c r="D69" s="21" t="s">
        <v>265</v>
      </c>
      <c r="E69" s="21" t="s">
        <v>261</v>
      </c>
    </row>
    <row r="70" spans="4:5" x14ac:dyDescent="0.25">
      <c r="D70" s="23" t="s">
        <v>17</v>
      </c>
      <c r="E70" s="23">
        <f>COUNTIF([1]TABLA!$J$2:$J$4915,D70)</f>
        <v>35</v>
      </c>
    </row>
    <row r="71" spans="4:5" x14ac:dyDescent="0.25">
      <c r="D71" s="23" t="s">
        <v>19</v>
      </c>
      <c r="E71" s="23">
        <f>COUNTIF([1]TABLA!$J$2:$J$4915,D71)</f>
        <v>13</v>
      </c>
    </row>
    <row r="72" spans="4:5" x14ac:dyDescent="0.25">
      <c r="D72" s="21" t="s">
        <v>264</v>
      </c>
      <c r="E72" s="21">
        <f>SUM(E70:E71)</f>
        <v>48</v>
      </c>
    </row>
    <row r="96" spans="4:5" x14ac:dyDescent="0.25">
      <c r="D96" s="21" t="s">
        <v>266</v>
      </c>
      <c r="E96" s="21" t="s">
        <v>261</v>
      </c>
    </row>
    <row r="97" spans="4:5" x14ac:dyDescent="0.25">
      <c r="D97" s="23" t="s">
        <v>58</v>
      </c>
      <c r="E97" s="23">
        <f>COUNTIF([1]TABLA!$K$2:$K$4915,D97)</f>
        <v>2</v>
      </c>
    </row>
    <row r="98" spans="4:5" x14ac:dyDescent="0.25">
      <c r="D98" s="23" t="s">
        <v>63</v>
      </c>
      <c r="E98" s="23">
        <f>COUNTIF([1]TABLA!$K$2:$K$4915,D98)</f>
        <v>3</v>
      </c>
    </row>
    <row r="99" spans="4:5" x14ac:dyDescent="0.25">
      <c r="D99" s="23" t="s">
        <v>21</v>
      </c>
      <c r="E99" s="23">
        <f>COUNTIF([1]TABLA!$K$2:$K$4915,D99)</f>
        <v>7</v>
      </c>
    </row>
    <row r="100" spans="4:5" x14ac:dyDescent="0.25">
      <c r="D100" s="23" t="s">
        <v>20</v>
      </c>
      <c r="E100" s="23">
        <f>COUNTIF([1]TABLA!$K$2:$K$4915,D100)</f>
        <v>11</v>
      </c>
    </row>
    <row r="101" spans="4:5" x14ac:dyDescent="0.25">
      <c r="D101" s="23" t="s">
        <v>18</v>
      </c>
      <c r="E101" s="23">
        <f>COUNTIF([1]TABLA!$K$2:$K$4915,D101)</f>
        <v>25</v>
      </c>
    </row>
    <row r="102" spans="4:5" x14ac:dyDescent="0.25">
      <c r="D102" s="21" t="s">
        <v>264</v>
      </c>
      <c r="E102" s="21">
        <f>SUM(E97:E101)</f>
        <v>48</v>
      </c>
    </row>
    <row r="115" spans="4:5" x14ac:dyDescent="0.25">
      <c r="D115" s="21" t="s">
        <v>267</v>
      </c>
      <c r="E115" s="21" t="s">
        <v>261</v>
      </c>
    </row>
    <row r="116" spans="4:5" x14ac:dyDescent="0.25">
      <c r="D116" s="23" t="s">
        <v>17</v>
      </c>
      <c r="E116" s="23">
        <f>COUNTIF([1]TABLA!$L$2:$L$4915,D116)</f>
        <v>44</v>
      </c>
    </row>
    <row r="117" spans="4:5" x14ac:dyDescent="0.25">
      <c r="D117" s="23" t="s">
        <v>245</v>
      </c>
      <c r="E117" s="23">
        <f>COUNTIF([1]TABLA!$L$2:$L$4915,D117)</f>
        <v>2</v>
      </c>
    </row>
    <row r="118" spans="4:5" x14ac:dyDescent="0.25">
      <c r="D118" s="23" t="s">
        <v>19</v>
      </c>
      <c r="E118" s="23">
        <f>COUNTIF([1]TABLA!$L$2:$L$4915,D118)</f>
        <v>2</v>
      </c>
    </row>
    <row r="119" spans="4:5" x14ac:dyDescent="0.25">
      <c r="D119" s="21" t="s">
        <v>264</v>
      </c>
      <c r="E119" s="21">
        <f>SUM(E116:E118)</f>
        <v>48</v>
      </c>
    </row>
    <row r="158" spans="4:5" x14ac:dyDescent="0.25">
      <c r="D158" s="21" t="s">
        <v>268</v>
      </c>
      <c r="E158" s="21" t="s">
        <v>261</v>
      </c>
    </row>
    <row r="159" spans="4:5" x14ac:dyDescent="0.25">
      <c r="D159" s="23" t="s">
        <v>58</v>
      </c>
      <c r="E159" s="23">
        <f>COUNTIF([1]TABLA!$N$2:$N$4915,D159)</f>
        <v>0</v>
      </c>
    </row>
    <row r="160" spans="4:5" x14ac:dyDescent="0.25">
      <c r="D160" s="23" t="s">
        <v>63</v>
      </c>
      <c r="E160" s="23">
        <f>COUNTIF([1]TABLA!$N$2:$N$4915,D160)</f>
        <v>0</v>
      </c>
    </row>
    <row r="161" spans="4:5" x14ac:dyDescent="0.25">
      <c r="D161" s="23" t="s">
        <v>21</v>
      </c>
      <c r="E161" s="23">
        <f>COUNTIF([1]TABLA!$N$2:$N$4915,D161)</f>
        <v>7</v>
      </c>
    </row>
    <row r="162" spans="4:5" x14ac:dyDescent="0.25">
      <c r="D162" s="23" t="s">
        <v>20</v>
      </c>
      <c r="E162" s="23">
        <f>COUNTIF([1]TABLA!$N$2:$N$4915,D162)</f>
        <v>7</v>
      </c>
    </row>
    <row r="163" spans="4:5" x14ac:dyDescent="0.25">
      <c r="D163" s="23" t="s">
        <v>18</v>
      </c>
      <c r="E163" s="23">
        <f>COUNTIF([1]TABLA!$N$2:$N$4915,D163)</f>
        <v>34</v>
      </c>
    </row>
    <row r="164" spans="4:5" x14ac:dyDescent="0.25">
      <c r="D164" s="21" t="s">
        <v>264</v>
      </c>
      <c r="E164" s="21">
        <f>SUM(E159:E163)</f>
        <v>48</v>
      </c>
    </row>
    <row r="180" spans="4:5" x14ac:dyDescent="0.25">
      <c r="D180" s="21" t="s">
        <v>269</v>
      </c>
      <c r="E180" s="21" t="s">
        <v>261</v>
      </c>
    </row>
    <row r="181" spans="4:5" x14ac:dyDescent="0.25">
      <c r="D181" s="23" t="s">
        <v>58</v>
      </c>
      <c r="E181" s="23">
        <f>COUNTIF([1]TABLA!$O$2:$O$4915,D181)</f>
        <v>1</v>
      </c>
    </row>
    <row r="182" spans="4:5" x14ac:dyDescent="0.25">
      <c r="D182" s="23" t="s">
        <v>63</v>
      </c>
      <c r="E182" s="23">
        <f>COUNTIF([1]TABLA!$O$2:$O$4915,D182)</f>
        <v>1</v>
      </c>
    </row>
    <row r="183" spans="4:5" x14ac:dyDescent="0.25">
      <c r="D183" s="23" t="s">
        <v>21</v>
      </c>
      <c r="E183" s="23">
        <f>COUNTIF([1]TABLA!$O$2:$O$4915,D183)</f>
        <v>7</v>
      </c>
    </row>
    <row r="184" spans="4:5" x14ac:dyDescent="0.25">
      <c r="D184" s="23" t="s">
        <v>20</v>
      </c>
      <c r="E184" s="23">
        <f>COUNTIF([1]TABLA!$O$2:$O$4915,D184)</f>
        <v>8</v>
      </c>
    </row>
    <row r="185" spans="4:5" x14ac:dyDescent="0.25">
      <c r="D185" s="23" t="s">
        <v>18</v>
      </c>
      <c r="E185" s="23">
        <f>COUNTIF([1]TABLA!$O$2:$O$4915,D185)</f>
        <v>31</v>
      </c>
    </row>
    <row r="186" spans="4:5" x14ac:dyDescent="0.25">
      <c r="D186" s="21" t="s">
        <v>264</v>
      </c>
      <c r="E186" s="21">
        <f>SUM(E181:E185)</f>
        <v>48</v>
      </c>
    </row>
    <row r="201" spans="4:5" x14ac:dyDescent="0.25">
      <c r="D201" s="21" t="s">
        <v>270</v>
      </c>
      <c r="E201" s="21" t="s">
        <v>261</v>
      </c>
    </row>
    <row r="202" spans="4:5" x14ac:dyDescent="0.25">
      <c r="D202" s="23" t="s">
        <v>17</v>
      </c>
      <c r="E202" s="23">
        <f>COUNTIF([1]TABLA!$Q$2:$Q$4915,D202)</f>
        <v>7</v>
      </c>
    </row>
    <row r="203" spans="4:5" x14ac:dyDescent="0.25">
      <c r="D203" s="23" t="s">
        <v>19</v>
      </c>
      <c r="E203" s="23">
        <f>COUNTIF([1]TABLA!$Q$2:$Q$4915,D203)</f>
        <v>41</v>
      </c>
    </row>
    <row r="204" spans="4:5" x14ac:dyDescent="0.25">
      <c r="D204" s="21" t="s">
        <v>264</v>
      </c>
      <c r="E204" s="21">
        <f>SUM(E202:E203)</f>
        <v>48</v>
      </c>
    </row>
  </sheetData>
  <autoFilter ref="A1:R37"/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TABLA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 Elvira</dc:creator>
  <cp:lastModifiedBy>JUSAB HESED MEDRANO REYES</cp:lastModifiedBy>
  <dcterms:created xsi:type="dcterms:W3CDTF">2021-09-10T17:13:28Z</dcterms:created>
  <dcterms:modified xsi:type="dcterms:W3CDTF">2023-07-06T20:51:06Z</dcterms:modified>
</cp:coreProperties>
</file>