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TRANSPARENCIA\TRANSPARENCIA 2023\REPORTE DE SOLICITUDES\"/>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20" i="1" l="1"/>
  <c r="L20" i="1"/>
  <c r="M19" i="1"/>
  <c r="L19" i="1"/>
  <c r="M18" i="1"/>
  <c r="L18" i="1"/>
  <c r="M17" i="1"/>
  <c r="L17" i="1"/>
  <c r="L10" i="1" l="1"/>
  <c r="L11" i="1"/>
  <c r="L12" i="1"/>
  <c r="L13" i="1"/>
  <c r="M10" i="1"/>
  <c r="M11" i="1"/>
  <c r="M12" i="1"/>
  <c r="M13" i="1"/>
  <c r="B2" i="1" l="1"/>
  <c r="M14" i="1" l="1"/>
  <c r="M15" i="1"/>
  <c r="M16" i="1"/>
  <c r="L14" i="1"/>
  <c r="L15" i="1"/>
  <c r="L16"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<sst xmlns="http://schemas.openxmlformats.org/spreadsheetml/2006/main" count="122" uniqueCount="79">
  <si>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</si>
  <si>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</si>
  <si>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</si>
  <si>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</si>
  <si>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</si>
  <si>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</si>
  <si>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</si>
  <si>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</si>
  <si>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</si>
  <si>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</si>
  <si>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</si>
  <si>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</si>
  <si>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</si>
  <si>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</si>
  <si>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</si>
  <si>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</si>
  <si>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</si>
  <si>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</si>
  <si>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</si>
  <si>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</si>
  <si>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</si>
  <si>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</si>
  <si>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</si>
  <si>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</si>
  <si>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</si>
  <si>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</si>
  <si>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</si>
  <si>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</si>
  <si>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</si>
  <si>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</si>
  <si>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</si>
  <si>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</si>
  <si>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</si>
  <si>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</si>
  <si>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</si>
  <si>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</si>
  <si>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</si>
  <si>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</si>
  <si>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</si>
  <si>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</si>
  <si>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</si>
  <si>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</si>
  <si>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</si>
  <si>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</si>
  <si>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</si>
  <si>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</si>
  <si>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</si>
  <si>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</si>
  <si>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</si>
  <si>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</si>
  <si>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</si>
  <si>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</si>
  <si>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</si>
  <si>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</si>
  <si>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</si>
  <si>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</si>
  <si>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</si>
  <si>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</si>
  <si>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</si>
  <si>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</si>
  <si>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</si>
  <si>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</si>
  <si>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</si>
  <si>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MARÍA GUADALUPE Z.</t>
  </si>
  <si>
    <t>Se solicita información con datos estadísticos para fines de investigación de lo siguiente: 1)Población Económicamente Activa en el Estado de San Luis Potosí (desglose por sexo y rango de edad) 2) Salario mensual promedio referente a esa población. 3) Si esa población económicamente activa cuenta con Seguridad Social que le permita acceder a la compra de una vivienda. 4) Oferta de vivienda en el Estado de San Luis Potosí (desglosar por Municipio, precios y rangos de esas viviendas) 5) El monto de la inversión privada en materia de vivienda para el periodo 2022</t>
  </si>
  <si>
    <t xml:space="preserve">Me permito comunicarle que la información solicitada por usted, fue requerida por esta Unidad de Transparencia a la Dirección de Planeación Económica y Competitividad, que por el ejercicio de sus atribuciones le compete lo requerido, quien nos informa lo siguiente:
Con relación a los incisos 1 y 2, se precisa que los datos estadísticos relacionados no son generados por la Secretaria de Desarrollo Económico, sin embargo, somos usuarios de los mismos, por lo que  se recomien-da consultar las ligas electrónicas siguientes:
•         https://www.inegi.org.mx/app/saladeprensa/noticia.html?id=8399
•         https://www.gob.mx/conasami/documentos/tabla-de-salarios-minimos-generales-y-profesionales-por-areas-geograficas?idiom=es
En cuanto a los incisos 3, 4 y 5, la Secretaría de Desarrollo Económico no produce, procesa, administra ni resguarda información al respecto, toda vez que de conformidad al Artículo 37, fracción I, de la Ley Orgánica de la Administración Pública Estatal, son atribuciones y facultades de esta secretaría en materia de desarrollo económico, los sectores “industrial, minero, artesanal, comercial, de servicios y abasto del Estado. Por lo cual, con fundamento en el artículo 54, fracción III, de la Ley de Transparencia y Acceso a la Información Pública, se le orienta para que presente su solicitud al Instituto de Vivienda del Estado, quien pudiera ser la dependencia competente para atender su petición, de conformidad con el Artículo 5º. de la Ley de Fomento a la Vivienda del Estado de San Luis Potosí
</t>
  </si>
  <si>
    <t>ASSUNTA MODOTTI</t>
  </si>
  <si>
    <t>POR MEDIO DE LA PRESENTE, SOLICITO DE LA MANERA MAS ATENTA, SE ME PROPORCIONE UN DIRECTORIO DE LAS EMPRESAS DE SAN LUIS POTOSI CAPITAL. QUE DICHO DIRECTORIO CONTENGA NOMBRE DE LA EMPRESA, GIRO, TELEFONO, CORREO ELECTRONICO, DIRECCION Y TODO DATO QUE ESTA SEDECO TENGA EN SU BASE DE DATOS. LO ANTERIOR, PARA REALIZAR UN GRAFICO CORRESPONDIENTE A UNA INVESTIGACION QUE LA SUSCRITA REALIZO PARA MI TESIS. DE ANTEMANO, MUCHAS GRACIAS</t>
  </si>
  <si>
    <t>Me permito comunicarle que la información con que cuenta esta Secretaría de Desarrollo Económico, respeto a lo requerido, es el Directorio de empresas instaladas en la Zonas y Parques Industriales de San Luis Potosí, mismo que puede encontrar en el siguiente link: https://datos.slp.gob.mx/dataset/directorio-de-empresas-2022</t>
  </si>
  <si>
    <t>POR MEDIO DE LA PRESENTE, SOLICITO DE LA MANERA MAS ATENTA, SE ME PROPORCIONE UN DIRECTORIO DE LAS EMPRESAS DEL MUNICIPIO DE MATEHUALA SAN LUIS POTOSI,. QUE DICHO DIRECTORIO CONTENGA NOMBRE DE LA EMPRESA, GIRO, TELEFONO, CORREO ELECTRONICO, DIRECCION Y TODO DATO QUE ESTA SEDECO TENGA EN SU BASE DE DATOS. LO ANTERIOR, PARA REALIZAR UN GRAFICO CORRESPONDIENTE A UNA INVESTIGACION QUE LA SUSCRITA REALIZO PARA MI TESIS. DE ANTEMANO, MUCHAS GRACIAS</t>
  </si>
  <si>
    <t xml:space="preserve">Me permito comunicarle que la Secretaría de Desarrollo Económico no produce, procesa, administra ni resguarda la información solicitada, al no ser parte de sus atribuciones y facultades conferidas en el Artículo 37 de la Ley Orgánica de la Administración Pública del Estado de San Luis Potosí. 
Por lo que, con fundamento en el artículo 54, fracción III, de la Ley de Transparencia y Acceso a la Información Pública, se le orienta para que presente su solicitud al H. Ayuntamiento de San Luis Potosí, quien pudiera tener información al respecto ya que es la Dependencia que otorga las licencias en los dos rubros requeridos, de conformidad con el Artículo 70, Fracción XXI de la Ley Orgánica del Municipio Libre del Estado de San Luis Potosí.
</t>
  </si>
  <si>
    <t>POR MEDIO DE LA PRESENTE, SOLICITO DE LA MANERA MAS ATENTA, SE ME PROPORCIONE UN DIRECTORIO DE LOS ESTABLECIMIENTOS DE ALIMENTOS Y ENTRETENIMIENTO DE SAN LUIS POTOSI CAPITAL. QUE DICHO DIRECTORIO CONTENGA NOMBRE DE LA EMPRESA, TELEFONO, CORREO ELECTRONICO, DIRECCION Y TODO DATO QUE ESTA SEDECO TENGA EN SU BASE DE DATOS. LO ANTERIOR, PARA REALIZAR UN GRAFICO CORRESPONDIENTE A UNA INVESTIGACION QUE LA SUSCRITA REALIZO PARA MI TESIS. DE ANTEMANO, MUCHAS GRACIAS</t>
  </si>
  <si>
    <t>POR MEDIO DE LA PRESENTE, SOLICITO DE LA MANERA MAS ATENTA, SE ME PROPORCIONE UN DIRECTORIO DE LOS ESTABLECIMIENTOS DE ALIMENTOS Y ENTRETENIMIENTO DE MATEHUALA. QUE DICHO DIRECTORIO CONTENGA NOMBRE DE LA EMPRESA, TELEFONO, CORREO ELECTRONICO, DIRECCION Y TODO DATO QUE ESTA SEDECO TENGA EN SU BASE DE DATOS. LO ANTERIOR, PARA REALIZAR UN GRAFICO CORRESPONDIENTE A UNA INVESTIGACION QUE LA SUSCRITA REALIZO PARA MI TESIS</t>
  </si>
  <si>
    <t xml:space="preserve">Me permito comunicarle que la Secretaría de Desarrollo Económico no produce, procesa, administra ni resguarda la información solicitada, al no ser parte de sus atribuciones y facultades conferidas en el Artículo 37 de la Ley Orgánica de la Administración Pública del Estado de San Luis Potosí. 
Por lo que, con fundamento en el artículo 54, fracción III, de la Ley de Transparencia y Acceso a la Información Pública, se le orienta para que presente su solicitud al H. Ayuntamiento de Matehuala, S.L.P., quien pudiera tener información al respecto ya que es la Dependencia que otorga las licencias en los dos rubros requeridos, de conformidad con Artículo 70, Fracción XXI de la Ley Orgánica del Municipio Libre del Estado de San Luis Potosí.
</t>
  </si>
  <si>
    <t>JORGE ROSTRO MORENO</t>
  </si>
  <si>
    <t xml:space="preserve">Solicito el Curriculum Vitae del secretario de Desarrollo Económico , Juan Carlos Valladares . Requiero
copia digital del CV.  De igual forma solicito su declaración patrimonial
</t>
  </si>
  <si>
    <t xml:space="preserve">Me permito comunicarle que la información requerida forma parte de las obligaciones de transparencia, que reporta esta Secretaría en la Plataforma Estatal de Transparencia  (PETS), alojada en la página de la Comisión Estatal de Garantía de Acceso a la Información Pública (CEGAIP)) http://www.cegaipslp.org.mx/, por lo que podrá consultar y/o descargar la información solicitada en su versión pública en los links que se proporcionan con la finalidad de facilitarle su acceso:
Curriculum vitae:
http://www.cegaipslp.org.mx/webcegaip2023.nsf/nombre_de_la_vista/F6E3F8747677FC8006258A21005A88CD/$File/LTAIPSLP84X+Agosto+2023.xlsx
Declaración patrimonial.
http://www.cegaipslp.org.mx/webcegaip2023.nsf/nombre_de_la_vista/9549EE4D4E59195306258A3200510504/$File/08+LTAIPSLP84XVII++agos.xlsx
</t>
  </si>
  <si>
    <t>SHEILA SHG</t>
  </si>
  <si>
    <t>Muy buenas tardes estimados. Me permito solicitarles un directorio de empresas que operan en zonas y parques industriales de San Luis Potosí actualizado, ya que el proporcionado por ustedes es del año 2014. Con el fin de poder encontrar proveedores y clientes para nuestra empresa. Esperando su respuesta, quedo al pendiente. Muchas gracias y buen dia</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</si>
</sst>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0" fillId="0" borderId="0" xfId="0"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18" fillId="6" borderId="0" xfId="0" applyNumberFormat="1" applyFont="1" applyFill="1" applyBorder="1" applyAlignment="1">
      <alignment horizontal="center"/>
    </xf>
    <xf numFmtId="14" fontId="7" fillId="6" borderId="0" xfId="0" applyNumberFormat="1" applyFont="1" applyFill="1" applyAlignment="1">
      <alignment horizontal="left"/>
    </xf>
    <xf numFmtId="0" fontId="18" fillId="6" borderId="0" xfId="0" applyFont="1" applyFill="1" applyBorder="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0" t="s">
        <v>2</v>
      </c>
      <c r="D1" s="50"/>
      <c r="E1" s="50"/>
    </row>
    <row r="2" spans="1:5" ht="85.5" customHeight="1" x14ac:dyDescent="0.2">
      <c r="A2" s="13">
        <v>34</v>
      </c>
      <c r="B2" s="13" t="s">
        <v>3</v>
      </c>
      <c r="C2" s="49" t="s">
        <v>4</v>
      </c>
      <c r="D2" s="49"/>
      <c r="E2" s="49"/>
    </row>
    <row r="3" spans="1:5" ht="64.5" customHeight="1" x14ac:dyDescent="0.2">
      <c r="A3" s="13">
        <v>54</v>
      </c>
      <c r="B3" s="13" t="s">
        <v>5</v>
      </c>
      <c r="C3" s="49" t="s">
        <v>6</v>
      </c>
      <c r="D3" s="49"/>
      <c r="E3" s="49"/>
    </row>
    <row r="4" spans="1:5" ht="69" customHeight="1" x14ac:dyDescent="0.2">
      <c r="A4" s="13">
        <v>54</v>
      </c>
      <c r="B4" s="13" t="s">
        <v>7</v>
      </c>
      <c r="C4" s="49" t="s">
        <v>8</v>
      </c>
      <c r="D4" s="49"/>
      <c r="E4" s="49"/>
    </row>
    <row r="10" spans="1:5" ht="15.75" x14ac:dyDescent="0.2">
      <c r="B10" s="48" t="s">
        <v>45</v>
      </c>
      <c r="C10" s="48"/>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0" t="s">
        <v>59</v>
      </c>
    </row>
    <row r="23" spans="2:3" x14ac:dyDescent="0.2">
      <c r="B23" s="11">
        <v>11</v>
      </c>
      <c r="C23" s="10" t="s">
        <v>60</v>
      </c>
    </row>
    <row r="24" spans="2:3" x14ac:dyDescent="0.2">
      <c r="B24" s="34">
        <v>12</v>
      </c>
      <c r="C24" s="35" t="s">
        <v>58</v>
      </c>
    </row>
    <row r="26" spans="2:3" ht="15.75" x14ac:dyDescent="0.2">
      <c r="B26" s="48" t="s">
        <v>44</v>
      </c>
      <c r="C26" s="48"/>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8" t="s">
        <v>46</v>
      </c>
      <c r="C34" s="48"/>
    </row>
    <row r="36" spans="2:3" x14ac:dyDescent="0.2">
      <c r="B36" s="20" t="s">
        <v>47</v>
      </c>
      <c r="C36" s="10" t="s">
        <v>10</v>
      </c>
    </row>
    <row r="37" spans="2:3" x14ac:dyDescent="0.2">
      <c r="B37" s="11">
        <v>1</v>
      </c>
      <c r="C37" s="10" t="s">
        <v>48</v>
      </c>
    </row>
    <row r="38" spans="2:3" x14ac:dyDescent="0.2">
      <c r="B38" s="11">
        <v>2</v>
      </c>
      <c r="C38" s="10" t="s">
        <v>54</v>
      </c>
    </row>
    <row r="39" spans="2:3" x14ac:dyDescent="0.2">
      <c r="B39" s="11">
        <v>3</v>
      </c>
      <c r="C39" s="10" t="s">
        <v>49</v>
      </c>
    </row>
    <row r="40" spans="2:3" x14ac:dyDescent="0.2">
      <c r="B40" s="11">
        <v>4</v>
      </c>
      <c r="C40" s="10" t="s">
        <v>52</v>
      </c>
    </row>
    <row r="41" spans="2:3" x14ac:dyDescent="0.2">
      <c r="B41" s="11">
        <v>5</v>
      </c>
      <c r="C41" s="30" t="s">
        <v>51</v>
      </c>
    </row>
    <row r="42" spans="2:3" x14ac:dyDescent="0.2">
      <c r="B42" s="11">
        <v>6</v>
      </c>
      <c r="C42" s="3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1"/>
  <sheetViews>
    <sheetView showGridLines="0" tabSelected="1" zoomScale="90" zoomScaleNormal="90" workbookViewId="0">
      <selection activeCell="I17" sqref="I17:K17"/>
    </sheetView>
  </sheetViews>
  <sheetFormatPr baseColWidth="10" defaultColWidth="9.140625" defaultRowHeight="12.75" x14ac:dyDescent="0.2"/>
  <cols>
    <col min="1" max="1" width="20.7109375" style="6"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7">
        <v>9</v>
      </c>
      <c r="C1" s="53" t="s">
        <v>25</v>
      </c>
      <c r="D1" s="54"/>
      <c r="F1" s="2" t="s">
        <v>26</v>
      </c>
      <c r="G1" s="8" t="s">
        <v>27</v>
      </c>
      <c r="H1" s="7">
        <f>COUNTIF(Formato!$L$10:$L$20,B1)</f>
        <v>7</v>
      </c>
      <c r="I1" s="55" t="s">
        <v>28</v>
      </c>
      <c r="J1" s="56"/>
      <c r="K1" s="56"/>
      <c r="L1" s="56"/>
    </row>
    <row r="2" spans="1:14" ht="29.25" customHeight="1" thickBot="1" x14ac:dyDescent="0.25">
      <c r="B2" s="18" t="str">
        <f>IF(B1&gt;0, CHOOSE(B1,"Enero", "Febrero", "Marzo", "Abril", "Mayo", "Junio", "Julio", "Agosto","Septiembre","Octubre","Noviembre","Diciembre"),"Escriba arriba número de mes a reportar")</f>
        <v>Septiembre</v>
      </c>
      <c r="F2" s="3"/>
      <c r="G2" s="9" t="s">
        <v>29</v>
      </c>
      <c r="H2" s="7">
        <f>COUNTIF(Formato!$M$10:$M$20,B1)</f>
        <v>7</v>
      </c>
      <c r="I2" s="55" t="s">
        <v>30</v>
      </c>
      <c r="J2" s="56"/>
      <c r="K2" s="56"/>
      <c r="L2" s="56"/>
    </row>
    <row r="3" spans="1:14" ht="18.75" thickBot="1" x14ac:dyDescent="0.25">
      <c r="A3" s="2" t="s">
        <v>31</v>
      </c>
      <c r="B3" s="17">
        <v>2023</v>
      </c>
      <c r="D3" s="3"/>
      <c r="E3" s="15"/>
      <c r="F3" s="14"/>
      <c r="M3" s="21" t="s">
        <v>32</v>
      </c>
      <c r="N3" s="32"/>
    </row>
    <row r="4" spans="1:14" ht="32.25" customHeight="1" x14ac:dyDescent="0.2">
      <c r="M4" s="22">
        <v>1</v>
      </c>
      <c r="N4" s="33" t="s">
        <v>33</v>
      </c>
    </row>
    <row r="5" spans="1:14" ht="77.25" thickBot="1" x14ac:dyDescent="0.25">
      <c r="F5" s="10"/>
      <c r="M5" s="23">
        <v>2</v>
      </c>
      <c r="N5" s="31" t="s">
        <v>34</v>
      </c>
    </row>
    <row r="6" spans="1:14" ht="18" customHeight="1" x14ac:dyDescent="0.25">
      <c r="A6" s="52" t="s">
        <v>35</v>
      </c>
      <c r="B6" s="52"/>
      <c r="C6" s="52"/>
      <c r="D6" s="52"/>
      <c r="E6" s="52"/>
      <c r="F6" s="52"/>
      <c r="G6" s="52"/>
      <c r="H6" s="52"/>
      <c r="I6" s="52"/>
    </row>
    <row r="7" spans="1:14" x14ac:dyDescent="0.2">
      <c r="D7" s="57" t="s">
        <v>61</v>
      </c>
      <c r="E7" s="57"/>
      <c r="F7" s="57"/>
    </row>
    <row r="9" spans="1:14" s="1" customFormat="1" ht="44.25" customHeight="1" thickBot="1" x14ac:dyDescent="0.25">
      <c r="A9" s="19" t="s">
        <v>50</v>
      </c>
      <c r="B9" s="19" t="s">
        <v>56</v>
      </c>
      <c r="C9" s="27" t="s">
        <v>36</v>
      </c>
      <c r="D9" s="19" t="s">
        <v>37</v>
      </c>
      <c r="E9" s="27" t="s">
        <v>20</v>
      </c>
      <c r="F9" s="27" t="s">
        <v>9</v>
      </c>
      <c r="G9" s="27" t="s">
        <v>38</v>
      </c>
      <c r="H9" s="29" t="s">
        <v>55</v>
      </c>
      <c r="I9" s="27" t="s">
        <v>39</v>
      </c>
      <c r="J9" s="28" t="s">
        <v>57</v>
      </c>
      <c r="K9" s="27" t="s">
        <v>40</v>
      </c>
      <c r="L9" s="16" t="s">
        <v>41</v>
      </c>
      <c r="M9" s="16" t="s">
        <v>42</v>
      </c>
    </row>
    <row r="10" spans="1:14" ht="15" x14ac:dyDescent="0.2">
      <c r="A10" s="36">
        <v>240470123000034</v>
      </c>
      <c r="B10" s="37" t="s">
        <v>63</v>
      </c>
      <c r="C10" s="25">
        <v>45174</v>
      </c>
      <c r="D10" s="26" t="s">
        <v>64</v>
      </c>
      <c r="E10" s="24" t="s">
        <v>23</v>
      </c>
      <c r="F10" s="26" t="s">
        <v>58</v>
      </c>
      <c r="G10" s="25">
        <v>45180</v>
      </c>
      <c r="H10" s="26" t="s">
        <v>65</v>
      </c>
      <c r="I10" s="26" t="s">
        <v>62</v>
      </c>
      <c r="J10" s="26" t="s">
        <v>48</v>
      </c>
      <c r="K10" s="26" t="s">
        <v>62</v>
      </c>
      <c r="L10" s="39">
        <f>IF(Formato!$C10&lt;&gt;"",MONTH(C10),"")</f>
        <v>9</v>
      </c>
      <c r="M10" s="40">
        <f>IF(Formato!$G10&lt;&gt;"",MONTH(G10),"")</f>
        <v>9</v>
      </c>
    </row>
    <row r="11" spans="1:14" ht="15" x14ac:dyDescent="0.2">
      <c r="A11" s="36">
        <v>240470123000035</v>
      </c>
      <c r="B11" s="37" t="s">
        <v>66</v>
      </c>
      <c r="C11" s="25">
        <v>45181</v>
      </c>
      <c r="D11" s="26" t="s">
        <v>67</v>
      </c>
      <c r="E11" s="24" t="s">
        <v>23</v>
      </c>
      <c r="F11" s="26" t="s">
        <v>58</v>
      </c>
      <c r="G11" s="25">
        <v>45182</v>
      </c>
      <c r="H11" s="26" t="s">
        <v>68</v>
      </c>
      <c r="I11" s="26" t="s">
        <v>62</v>
      </c>
      <c r="J11" s="26" t="s">
        <v>48</v>
      </c>
      <c r="K11" s="26" t="s">
        <v>62</v>
      </c>
      <c r="L11" s="39">
        <f>IF(Formato!$C11&lt;&gt;"",MONTH(C11),"")</f>
        <v>9</v>
      </c>
      <c r="M11" s="40">
        <f>IF(Formato!$G11&lt;&gt;"",MONTH(G11),"")</f>
        <v>9</v>
      </c>
    </row>
    <row r="12" spans="1:14" ht="15" x14ac:dyDescent="0.2">
      <c r="A12" s="36">
        <v>240470123000036</v>
      </c>
      <c r="B12" s="37" t="s">
        <v>66</v>
      </c>
      <c r="C12" s="25">
        <v>45181</v>
      </c>
      <c r="D12" s="26" t="s">
        <v>69</v>
      </c>
      <c r="E12" s="24" t="s">
        <v>23</v>
      </c>
      <c r="F12" s="26" t="s">
        <v>58</v>
      </c>
      <c r="G12" s="25">
        <v>45182</v>
      </c>
      <c r="H12" s="26" t="s">
        <v>68</v>
      </c>
      <c r="I12" s="26" t="s">
        <v>62</v>
      </c>
      <c r="J12" s="26" t="s">
        <v>48</v>
      </c>
      <c r="K12" s="26" t="s">
        <v>62</v>
      </c>
      <c r="L12" s="39">
        <f>IF(Formato!$C12&lt;&gt;"",MONTH(C12),"")</f>
        <v>9</v>
      </c>
      <c r="M12" s="40">
        <f>IF(Formato!$G12&lt;&gt;"",MONTH(G12),"")</f>
        <v>9</v>
      </c>
    </row>
    <row r="13" spans="1:14" ht="15" x14ac:dyDescent="0.2">
      <c r="A13" s="36">
        <v>240470123000037</v>
      </c>
      <c r="B13" s="37" t="s">
        <v>66</v>
      </c>
      <c r="C13" s="25">
        <v>45183</v>
      </c>
      <c r="D13" s="26" t="s">
        <v>71</v>
      </c>
      <c r="E13" s="24" t="s">
        <v>23</v>
      </c>
      <c r="F13" s="26" t="s">
        <v>58</v>
      </c>
      <c r="G13" s="25">
        <v>45188</v>
      </c>
      <c r="H13" s="26" t="s">
        <v>70</v>
      </c>
      <c r="I13" s="26" t="s">
        <v>62</v>
      </c>
      <c r="J13" s="26" t="s">
        <v>48</v>
      </c>
      <c r="K13" s="26" t="s">
        <v>62</v>
      </c>
      <c r="L13" s="39">
        <f>IF(Formato!$C13&lt;&gt;"",MONTH(C13),"")</f>
        <v>9</v>
      </c>
      <c r="M13" s="40">
        <f>IF(Formato!$G13&lt;&gt;"",MONTH(G13),"")</f>
        <v>9</v>
      </c>
    </row>
    <row r="14" spans="1:14" ht="15" x14ac:dyDescent="0.2">
      <c r="A14" s="36">
        <v>240470123000038</v>
      </c>
      <c r="B14" s="37" t="s">
        <v>66</v>
      </c>
      <c r="C14" s="25">
        <v>45183</v>
      </c>
      <c r="D14" s="26" t="s">
        <v>72</v>
      </c>
      <c r="E14" s="24" t="s">
        <v>23</v>
      </c>
      <c r="F14" s="26" t="s">
        <v>58</v>
      </c>
      <c r="G14" s="25">
        <v>45188</v>
      </c>
      <c r="H14" s="26" t="s">
        <v>73</v>
      </c>
      <c r="I14" s="26" t="s">
        <v>62</v>
      </c>
      <c r="J14" s="26" t="s">
        <v>48</v>
      </c>
      <c r="K14" s="26" t="s">
        <v>62</v>
      </c>
      <c r="L14" s="4">
        <f>IF(Formato!$C14&lt;&gt;"",MONTH(C14),"")</f>
        <v>9</v>
      </c>
      <c r="M14" s="5">
        <f>IF(Formato!$G14&lt;&gt;"",MONTH(G14),"")</f>
        <v>9</v>
      </c>
    </row>
    <row r="15" spans="1:14" ht="15" x14ac:dyDescent="0.2">
      <c r="A15" s="36">
        <v>240470123000039</v>
      </c>
      <c r="B15" s="37" t="s">
        <v>74</v>
      </c>
      <c r="C15" s="25">
        <v>45187</v>
      </c>
      <c r="D15" s="26" t="s">
        <v>75</v>
      </c>
      <c r="E15" s="24" t="s">
        <v>23</v>
      </c>
      <c r="F15" s="26" t="s">
        <v>58</v>
      </c>
      <c r="G15" s="25">
        <v>45191</v>
      </c>
      <c r="H15" s="26" t="s">
        <v>76</v>
      </c>
      <c r="I15" s="26" t="s">
        <v>62</v>
      </c>
      <c r="J15" s="26" t="s">
        <v>48</v>
      </c>
      <c r="K15" s="26" t="s">
        <v>62</v>
      </c>
      <c r="L15" s="4">
        <f>IF(Formato!$C15&lt;&gt;"",MONTH(C15),"")</f>
        <v>9</v>
      </c>
      <c r="M15" s="5">
        <f>IF(Formato!$G15&lt;&gt;"",MONTH(G15),"")</f>
        <v>9</v>
      </c>
    </row>
    <row r="16" spans="1:14" ht="15" x14ac:dyDescent="0.2">
      <c r="A16" s="36">
        <v>240470123000040</v>
      </c>
      <c r="B16" s="37" t="s">
        <v>77</v>
      </c>
      <c r="C16" s="25">
        <v>45188</v>
      </c>
      <c r="D16" s="26" t="s">
        <v>78</v>
      </c>
      <c r="E16" s="24" t="s">
        <v>23</v>
      </c>
      <c r="F16" s="26" t="s">
        <v>58</v>
      </c>
      <c r="G16" s="25">
        <v>45188</v>
      </c>
      <c r="H16" s="46" t="s">
        <v>68</v>
      </c>
      <c r="I16" s="26" t="s">
        <v>62</v>
      </c>
      <c r="J16" s="26" t="s">
        <v>48</v>
      </c>
      <c r="K16" s="26" t="s">
        <v>62</v>
      </c>
      <c r="L16" s="4">
        <f>IF(Formato!$C16&lt;&gt;"",MONTH(C16),"")</f>
        <v>9</v>
      </c>
      <c r="M16" s="5">
        <f>IF(Formato!$G16&lt;&gt;"",MONTH(G16),"")</f>
        <v>9</v>
      </c>
    </row>
    <row r="17" spans="1:14" ht="15" x14ac:dyDescent="0.2">
      <c r="A17" s="36"/>
      <c r="B17" s="37"/>
      <c r="C17" s="25"/>
      <c r="D17" s="26"/>
      <c r="E17" s="24"/>
      <c r="F17" s="26"/>
      <c r="G17" s="25"/>
      <c r="H17" s="26"/>
      <c r="I17" s="26"/>
      <c r="J17" s="26"/>
      <c r="K17" s="26"/>
      <c r="L17" s="39" t="str">
        <f>IF(Formato!$C17&lt;&gt;"",MONTH(C17),"")</f>
        <v/>
      </c>
      <c r="M17" s="40" t="str">
        <f>IF(Formato!$G17&lt;&gt;"",MONTH(G17),"")</f>
        <v/>
      </c>
    </row>
    <row r="18" spans="1:14" ht="15" x14ac:dyDescent="0.2">
      <c r="A18" s="36"/>
      <c r="B18" s="37"/>
      <c r="C18" s="25"/>
      <c r="D18" s="26"/>
      <c r="E18" s="24"/>
      <c r="F18" s="26"/>
      <c r="G18" s="25"/>
      <c r="H18" s="46"/>
      <c r="I18" s="26"/>
      <c r="J18" s="26"/>
      <c r="K18" s="26"/>
      <c r="L18" s="4" t="str">
        <f>IF(Formato!$C18&lt;&gt;"",MONTH(C18),"")</f>
        <v/>
      </c>
      <c r="M18" s="5" t="str">
        <f>IF(Formato!$G18&lt;&gt;"",MONTH(G18),"")</f>
        <v/>
      </c>
    </row>
    <row r="19" spans="1:14" ht="15" x14ac:dyDescent="0.2">
      <c r="A19" s="36"/>
      <c r="B19" s="37"/>
      <c r="C19" s="25"/>
      <c r="D19" s="26"/>
      <c r="E19" s="24"/>
      <c r="F19" s="26"/>
      <c r="G19" s="25"/>
      <c r="H19" s="46"/>
      <c r="I19" s="26"/>
      <c r="J19" s="26"/>
      <c r="K19" s="26"/>
      <c r="L19" s="4" t="str">
        <f>IF(Formato!$C19&lt;&gt;"",MONTH(C19),"")</f>
        <v/>
      </c>
      <c r="M19" s="5" t="str">
        <f>IF(Formato!$G19&lt;&gt;"",MONTH(G19),"")</f>
        <v/>
      </c>
    </row>
    <row r="20" spans="1:14" ht="15" x14ac:dyDescent="0.2">
      <c r="A20" s="45"/>
      <c r="B20" s="47"/>
      <c r="C20" s="25"/>
      <c r="D20" s="42"/>
      <c r="E20" s="41"/>
      <c r="F20" s="42"/>
      <c r="G20" s="25"/>
      <c r="H20" s="46"/>
      <c r="I20" s="26"/>
      <c r="J20" s="26"/>
      <c r="K20" s="26"/>
      <c r="L20" s="43" t="str">
        <f>IF(Formato!$C20&lt;&gt;"",MONTH(C20),"")</f>
        <v/>
      </c>
      <c r="M20" s="44" t="str">
        <f>IF(Formato!$G20&lt;&gt;"",MONTH(G20),"")</f>
        <v/>
      </c>
    </row>
    <row r="21" spans="1:14" ht="39.75" customHeight="1" x14ac:dyDescent="0.2">
      <c r="A21" s="38"/>
      <c r="M21" s="51" t="s">
        <v>43</v>
      </c>
      <c r="N21" s="51"/>
    </row>
  </sheetData>
  <sheetProtection selectLockedCells="1"/>
  <mergeCells count="6">
    <mergeCell ref="M21:N21"/>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PERSONAL1GESLP@outlook.com</cp:lastModifiedBy>
  <cp:revision/>
  <dcterms:created xsi:type="dcterms:W3CDTF">2017-10-19T22:18:57Z</dcterms:created>
  <dcterms:modified xsi:type="dcterms:W3CDTF">2023-10-05T20:30:36Z</dcterms:modified>
</cp:coreProperties>
</file>