
<file path=[Content_Types].xml><?xml version="1.0" encoding="utf-8"?>
<Types xmlns="http://schemas.openxmlformats.org/package/2006/content-types">
  <Default Extension="bin" ContentType="application/vnd.openxmlformats-officedocument.spreadsheetml.printerSettings"/>
  <Override PartName="/xl/tables/table3.xml" ContentType="application/vnd.openxmlformats-officedocument.spreadsheetml.table+xml"/>
  <Override PartName="/xl/tables/table4.xml" ContentType="application/vnd.openxmlformats-officedocument.spreadsheetml.table+xml"/>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tables/table2.xml" ContentType="application/vnd.openxmlformats-officedocument.spreadsheetml.table+xml"/>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120" windowWidth="15480" windowHeight="951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25725"/>
</workbook>
</file>

<file path=xl/calcChain.xml><?xml version="1.0" encoding="utf-8"?>
<calcChain xmlns="http://schemas.openxmlformats.org/spreadsheetml/2006/main">
  <c r="L24" i="1"/>
  <c r="M24"/>
  <c r="B2" l="1"/>
  <c r="M10" l="1"/>
  <c r="M11"/>
  <c r="M12"/>
  <c r="M13"/>
  <c r="M14"/>
  <c r="M15"/>
  <c r="M16"/>
  <c r="M17"/>
  <c r="M18"/>
  <c r="M19"/>
  <c r="M20"/>
  <c r="M21"/>
  <c r="M22"/>
  <c r="M23"/>
  <c r="L10"/>
  <c r="L11"/>
  <c r="L12"/>
  <c r="L13"/>
  <c r="L14"/>
  <c r="L15"/>
  <c r="L16"/>
  <c r="L17"/>
  <c r="L18"/>
  <c r="L19"/>
  <c r="L20"/>
  <c r="L21"/>
  <c r="L22"/>
  <c r="L23"/>
</calcChain>
</file>

<file path=xl/comments1.xml><?xml version="1.0" encoding="utf-8"?>
<comments xmlns="http://schemas.openxmlformats.org/spreadsheetml/2006/main">
  <authors>
    <author>Gerardo Javier Vilet Espinosa</author>
  </authors>
  <commentList>
    <comment ref="H9" author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<sst xmlns="http://schemas.openxmlformats.org/spreadsheetml/2006/main" count="185" uniqueCount="116">
  <si>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</si>
  <si>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</si>
  <si>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</si>
  <si>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</si>
  <si>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</si>
  <si>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</si>
  <si>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</si>
  <si>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</si>
  <si>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</si>
  <si>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</si>
  <si>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</si>
  <si>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</si>
  <si>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</si>
  <si>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</si>
  <si>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</si>
  <si>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</si>
  <si>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</si>
  <si>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</si>
  <si>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</si>
  <si>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</si>
  <si>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</si>
  <si>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</si>
  <si>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</si>
  <si>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</si>
  <si>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</si>
  <si>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</si>
  <si>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</si>
  <si>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</si>
  <si>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</si>
  <si>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</si>
  <si>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</si>
  <si>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</si>
  <si>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</si>
  <si>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</si>
  <si>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</si>
  <si>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</si>
  <si>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</si>
  <si>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</si>
  <si>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</si>
  <si>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</si>
  <si>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</si>
  <si>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</si>
  <si>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</si>
  <si>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</si>
  <si>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</si>
  <si>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</si>
  <si>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</si>
  <si>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</si>
  <si>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</si>
  <si>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</si>
  <si>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</si>
  <si>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</si>
  <si>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</si>
  <si>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</si>
  <si>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</si>
  <si>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</si>
  <si>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</si>
  <si>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</si>
  <si>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</si>
  <si>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</si>
  <si>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</si>
  <si>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Terminada</t>
  </si>
  <si>
    <t>SIN DATO</t>
  </si>
  <si>
    <t>ANDREA VEGA</t>
  </si>
  <si>
    <t>241481823000286</t>
  </si>
  <si>
    <t>241481823000287</t>
  </si>
  <si>
    <t>241481823000288</t>
  </si>
  <si>
    <t>241481823000289</t>
  </si>
  <si>
    <t>241481823000290</t>
  </si>
  <si>
    <t>241481823000291</t>
  </si>
  <si>
    <t>241481823000292</t>
  </si>
  <si>
    <t>241481823000293</t>
  </si>
  <si>
    <t>241481823000294</t>
  </si>
  <si>
    <t>241481823000295</t>
  </si>
  <si>
    <t>241481823000296</t>
  </si>
  <si>
    <t>241481823000297</t>
  </si>
  <si>
    <t>241481823000298</t>
  </si>
  <si>
    <t>241481823000299</t>
  </si>
  <si>
    <t>241481823000300</t>
  </si>
  <si>
    <t>ANGELES GUADALUPE QUIÑONES VALDEZ</t>
  </si>
  <si>
    <t>INVESTIGACIÒN ACTIVA</t>
  </si>
  <si>
    <t>DELIA SARAI VALDEZ ESQUIVEL</t>
  </si>
  <si>
    <t>EL PROFE</t>
  </si>
  <si>
    <t>RC</t>
  </si>
  <si>
    <t>JORGE MARTINEZ MARTINEZ MALDONADO</t>
  </si>
  <si>
    <t>AOMS AOMS AOMS</t>
  </si>
  <si>
    <t>VICTOR MANUEL NAVA CASARRUBIAS</t>
  </si>
  <si>
    <t>MARY</t>
  </si>
  <si>
    <t>JOSE MIGUEL AGUSTIN PRO JUAREZ</t>
  </si>
  <si>
    <t>FLOR IVON DIAZ ROJAS</t>
  </si>
  <si>
    <t>ANÒNIMO</t>
  </si>
  <si>
    <t>FLOR SEGURA</t>
  </si>
  <si>
    <t>06/11/2023</t>
  </si>
  <si>
    <t>07/11/2023</t>
  </si>
  <si>
    <t>08/11/2023</t>
  </si>
  <si>
    <t>13/11/2023</t>
  </si>
  <si>
    <t>23/11/2023</t>
  </si>
  <si>
    <t>24/11/2023</t>
  </si>
  <si>
    <t>28/11/2023</t>
  </si>
  <si>
    <t>29/11/2023</t>
  </si>
  <si>
    <t xml:space="preserve">el apoyo para recabar la siguiente información:
1. Con cuantos jueces especializados en Justicia para Adolescentes EN FUNCIONES cuentan
2. Si aplican el procedimiento abreviado en personas adolescentes
3. ¿Cuántas horas de cursos de especialización para adolescentes (justicia para adolescentes) solicitan a las personas operadoras del sistema y a las y los defensores técnicos especializados? (aclarar si son las mismas o hay alguna diferencia entre ellas)
</t>
  </si>
  <si>
    <t xml:space="preserve">Favor de proporcionar lo siguiente:
1.	¿Existe en la legislación de su Estado alguna disposición que regule un parámetro de tiempo para la duración del juicio sucesorio intestamentario? Si su respuesta es afirmativa favor de indicar cuál es su fundamento.
2.	Con base en la legislación de su Estado ¿Aplica la figura de la caducidad de la instancia para el juicio sucesorio intestamentario? Favor de explicar las razones de su respuesta ya sea en caso afirmativo o negativo.
3.	¿Se han presentado juicios de amparo contra algún órgano jurisdiccional estatal derivado de la dilación del juicio sucesorio intestamentario?
En caso afirmativo, favor de proporcionar la sentencia ejecutoriada. 
4.	¿Existe en su legislación estatal, alguna disposición que faculte al juez para elaborar y/o aprobar el proyecto de partición en el juicio sucesorio intestamentario cuando:
a)	No hay acuerdo por parte de algún o algunos de los interesados; 
b)	Por el exceso de tiempo transcurrido en el juicio, el juzgador lo estime conveniente; y
c)	Exista la oposición contra el proyecto de división propuesto por los interesados, y contra éste se promuevan múltiples incidentes solo para dilatar la partición.
5.	Con base en su legislación estatal, ¿qué obstáculo tiene como juzgador para poder resolver de manera pronta y oportuna el juicio sucesorio intestamentario? En caso de que haya obstáculos, favor de mencionarlos y de contrario, indicar el porque no se resuelve con mayor celeridad el juicio.
6.	¿Qué necesita su legislación para que el juzgador pueda resolver oportunamente los juicios sucesorios intestamentarios? Favor de mencionar lo que requiere la norma aplicable. 
7.	Nombre de los incidentes (cualquiera que se su naturaleza) que se tramitan en el juicio sucesorio intestamentario e indicar la sección en la que se promueven.
8.	Durante el juicio sucesorio intestamentario ¿Se pueden tramitar varias veces el mismo incidente o hay algún limite? Ya sea que su respuesta se afirmativa o negativa favor de mencionar las razones.
</t>
  </si>
  <si>
    <t>Número de sentencias condenatorias y número de sentencias absolutorias emitidas por el delito de feminicidio en grado de tentativa o tentativa de feminicidio del 1 de enero de 2020 al 15 de octubre de 2023.</t>
  </si>
  <si>
    <t xml:space="preserve">1. cantidad de sentencias condenatorias firmes, que se han emitido en contra de personas jurídicas. (divido por año, a la fecha)
2. cantidad de sentencias condenatorias, que se han emitido en contra de personas jurídicas en primera instancia (divido por año, a la fecha)
3. Penas, reparación del daño y multa que se han impuesto a personas jurídicas (divido por año, a la fecha)
4. Por que delito han sido sentenciadas cada una de las personas jurídicas
5. Cuantas de los delitos cometidos por personas jurídicos han celebrado una salida alterna </t>
  </si>
  <si>
    <t>1. ¿Cómo se tramita una "constancia de factibilidad" para emplazamiento en un juzgado civil del Primer Distrito Judicial?
2. ¿Cómo se tramita una "constancia de factibilidad" para emplazamiento en un juzgado mercantil del Primer Distrito Judicial?
3. ¿Cómo se tramita una "constancia de factibilidad" para emplazamiento en un juzgado familiar del Primer Distrito Judicial?
4. Solicito la versión pública del acuerdo, reglamento, circular o decreto que regule el procedimiento para obtener constancias de factibilidad en juzgados civiles, familiares y mercantiles del Poder Judicial del Estado de San Luis Potosí.</t>
  </si>
  <si>
    <t>Solicito la Información del presupuesto asignado a la Unidad de Transparencia para el 2023 y lo presupuestado para el 2024, con fundamento en el artículo 56 de la Ley de Transparencia del Estado.</t>
  </si>
  <si>
    <t xml:space="preserve">EL NUMERO DE JUECES QUE CONOCEN DEL SISTEMA PENAL ACUSATORIO EN EL ESTADO Y SUS NOMBRES
CUAL ES EL NOMBRAMIENTO DE LOS JUECES EN MATERIA PENAL EN EL SISTEMA ACUSATORIO, SUS FACULTADES Y OBLIGACIONES.
EL NOMBRE DE LOS JUECES QUE CONOCEN DEL SISTEMA PENAL ACUSATORIO EN EL ESTADO Y CUAL ES LA  ADSCRIPCIÓN Y NOMBRAMIENTO DE CADA UNO DE ELLOS
EL NUMERO DE AUDIENCIAS QUE HAN ATENDIDO CADA UNO DE ESOS JUECES EN LOS AÑOS 2022 Y 2023
EL NUMERO DE AUDIENCIAS INICIALES QUE HAN ATENDIDO CADA UNO DE ESOS JUECES
EL NUMERO DE AUDIENCIAS INTERMEDIAS QUE HAN ATENDIDO CADA UNO DE ESOS JUECES
EL NUMERO DE AUDIENCIAS DE JUICIO ORAL QUE HAN ATENDIDO CADA UNO DE ESOS JUECES
EL NUMERO DE AUDIENCIAS DE OTRO TIPO QUE HAN ATENDIDO CADA UNO DE ESOS JUECES
</t>
  </si>
  <si>
    <t>1. Se solicita conocer los documentos que den cuenta de la cantidad de ocasiones en que se realizó la preliberación de una persona privada de la libertad por razón de política penitenciaria, entre el 1 de enero de 2017 y la fecha de respuesta a esta solicitud.
2. Se solicita conocer el presupuesto destinado a servicios postpenales en los años 2017 a 2023.
3. Se solicita conocer la cantidad de personas privadas de la libertad mayores de 65 años que se encuentran actualmente internas en los centros penitenciarios del Estado. De preferencia, indicar el delito por el que se encuentran compurgando prena privativa.
4. Se solicita conocer si se cuenta con una base de datos o registro que permita al sujeto obligado identificar el momento en que una persona privada de la libertad reúne los requisitos temporales (50 o 75 por ciento de cumplimiento de la pena) para acceder a los beneficios que prevé la Ley Nacional de Ejecución Penal. En caso afirmativo, se solicita la versión pública de dicho registro.
En caso de que la información solicitada no se encuentre tal y como se indica en documentos en posesión del sujeto obligado, se solicita que se entregue la información y/o documentación que pudiera contener la información, aún y cuando esta no se encuentre desagregada, o cuando se atienda parcialmente la solicitud (por así encontrarse almacenada la información).
La información se solicita digitalizada, no impresa. En caso de ser mayor a la que permite cargar la PNT, se solicita se cargue a un sitio web del sujeto obligado y se entregue acceso mediante enlace o link, o en su defecto, mediante envío al correo electrónico transparenciamichoacan@proton.me. La consulta in situ no es viable, pues el solicitante no se encuentra en la entidad federativa del sujeto obligado.</t>
  </si>
  <si>
    <t>1.- REQUIERO SABER SI, EN LOS LIBROS DE GOBIERNO DE LOS JUZGADOS FAMILIARES DEL PODER JUDICIAL DEL ESTADO DE SAN LUIS POTOSÍ, EXISTEN EXPEDIENTES EN DONDE EL C. ALFREDO ORLANDO MONSIVAIS SIFUENTES (U ORLANDO ALFREDO MONSIVAIS SIFUENTES) SEA PARTE ACTORA O DEMANDADA .
2.- DE EXISTIR EXPEDIENTES EN DONDE EL C. ALFREDO ORLANDO MONSIVAIS SIFUENTES (U ORLANDO ALFREDO MONSIVAIS SIFUENTES) SEA PARTE ACTORA O DEMANDADA, DE CONFORMIDAD CON LOS EN LOS REGISTROS DE LOS LIBROS DE GOBIERNO DE LOS JUZGADOS FAMILIARES DEL PODER JUDICIAL DEL ESTADO DE SAN LUIS POTOSÍ, REQUIERO CONOCER EL NÚMERO DE LOS MISMOS Y EL RESPECTIVO NUMERO DE JUZGADO ANTE EL QUE SE VENTILAN.</t>
  </si>
  <si>
    <t>SOLICITO LA SIGUIENTE INFORMACIÓN.
DESGLOSADO POR DELITO Y POR AÑO (2021 Y 2022), LAS CARPETAS RADICADAS EN EL SISTEMA PENAL ACUSATORIO DE ADULTOS, DE LOS DELITOS COMETIDOS EN AGRAVIO DE MENORES DE EDAD (DESGLOSADO TAMBIÉN EN RANGOS DE CERO A SEIS AÑOS Y DE SEIS AÑOS A DOCE AÑOS).
FAVOR DE USAR EL ARCHIVO ADJUNTO.</t>
  </si>
  <si>
    <t xml:space="preserve">1.-Asuntos atendidos en mecanismos alternativos de solución de controversia en materia penal en su entidad federativa desde el 18 de junio del 2016 al 18 de junio del 2023, agrupados por periodos de 6 meses, es decir, de enero a junio, y de julio a diciembre de los años 2017 al 2023, siendo la excepción el año 2016, donde abarcará desde junio hasta diciembre.
2.- De los asuntos atendidos en el punto anterior, ¿En cuantos se dio una conclusión anticipada? ¿En cuantos se dio la extinción de la acción penal? ¿En cuantos se dio un sobreseimiento? desde junio de 2016 hasta junio de 2023, agrupado el tiempo por periodo de seis meses, es decir, de enero a junio, y de julio a diciembre de los años 2017 al 2023, siendo la excepción el año 2016, donde abarcará desde junio hasta diciembre.
3.- Conforme a el punto número uno de la presente, señalar el porcentaje de cumplimiento e incumplimiento de los Acuerdos y los casos de reiteración de las controversias entre los Intervinientes. Lo anterior, desde el 18 de junio del 2016 al 18 de junio del 2023, agrupados por periodos de 6 meses, es decir, de enero a junio, y de julio a diciembre de los años 2017 al 2023, siendo la excepción el año 2016, donde abarcará desde junio hasta diciembre.
4.- ¿Qué convenios de colaboración han celebrado con autoridades auxiliares para dar cumplimiento a las MASC penal en cumplimiento el artículo 45 de la Ley Nacional de Mecanismos Alternativos de Solución de Controversias en Materia Penal? ¿Podría proporcionármelos por favor?
5.- ¿Cuáles son los criterios mínimos para la certificación de los facilitadores?
6.- ¿De qué manera reporta el poder judicial a la Fiscalía los asuntos atendidos, podría proporcionar su fundamento por favor?
7.- ¿Cómo se integra el área de seguimiento de los acuerdos?
8- ¿De qué manera se fomenta la cultura de paz, además del empleo de los mecanismos? (De ser posible, podría compartir un tríptico, folleto o similar que emplee )
9.- Establecer estadísticamente, los supuestos por los que fueron aplicables los Mecanismos, es decir, porcentaje de derivación a causa de delito culposo, porcentaje de derivación a causa de delito perseguido por querella o análogo, porcentaje de derivación a causa de delito patrimonial sin violencia o mediante los criterios o supuestos que usted establezca. Por ejemplo; de las 100 derivaciones el 50% fue por robo simple y el 50% por lesiones. Señalarlo desde el 18 de junio del 2016 al 18 de junio del 2023, agrupados por periodos de 6 meses, es decir, de enero a junio, y de julio a diciembre de los años 2017 al 2023, siendo la excepción el año 2016, donde abarcará desde junio hasta diciembre.
</t>
  </si>
  <si>
    <t>solicito el tabulador actualizado en donde se visualice la remuneración bruta y neta de todos los servidores públicos de base o de confianza, de todas las percepciones, incluyendo sueldos, prestaciones, gratificaciones, primas, comisiones, dietas, bonos, estímulos, ingresos y sistemas de compensación, señalando la periodicidad de dicha remuneración.</t>
  </si>
  <si>
    <t>La información que solicito a nivel municipal, es la siguiente:
1.  Número de policías municipales
2. Nombre de jefes de policías
3. Sexo de policías (x hombres/ y mujeres) 
Para el periodo 2006-2018</t>
  </si>
  <si>
    <t xml:space="preserve">Solicito que se de respuesta a las preguntas contenidas en los archivos adjuntos. </t>
  </si>
  <si>
    <t>Se adjunta un listado de preguntas, las cuales se solicita que sean respondidas de manera clara y en atención a la información solicitada.</t>
  </si>
  <si>
    <t>EN TRÀMITE</t>
  </si>
</sst>
</file>

<file path=xl/styles.xml><?xml version="1.0" encoding="utf-8"?>
<styleSheet xmlns="http://schemas.openxmlformats.org/spreadsheetml/2006/main">
  <fonts count="19">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sz val="12"/>
      <name val="Arial"/>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theme="7" tint="0.79998168889431442"/>
        <bgColor indexed="64"/>
      </patternFill>
    </fill>
  </fills>
  <borders count="13">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1" applyNumberFormat="0" applyFont="0" applyAlignment="0" applyProtection="0"/>
  </cellStyleXfs>
  <cellXfs count="48">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8" fillId="6" borderId="0" xfId="0" applyFont="1" applyFill="1"/>
    <xf numFmtId="0" fontId="0" fillId="0" borderId="2" xfId="0" applyNumberFormat="1" applyBorder="1" applyAlignment="1">
      <alignment horizontal="center"/>
    </xf>
    <xf numFmtId="0" fontId="0" fillId="0" borderId="2" xfId="0" applyNumberFormat="1" applyBorder="1" applyAlignment="1">
      <alignment horizontal="center" vertical="center"/>
    </xf>
    <xf numFmtId="0" fontId="0" fillId="8" borderId="0" xfId="0" applyFill="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font>
        <b val="0"/>
        <i val="0"/>
        <strike val="0"/>
        <condense val="0"/>
        <extend val="0"/>
        <outline val="0"/>
        <shadow val="0"/>
        <u val="none"/>
        <vertAlign val="baseline"/>
        <sz val="12"/>
        <color auto="1"/>
        <name val="Arial"/>
        <scheme val="none"/>
      </font>
      <fill>
        <patternFill patternType="solid">
          <fgColor indexed="64"/>
          <bgColor indexed="26"/>
        </patternFill>
      </fill>
      <alignment horizontal="general" vertical="bottom" textRotation="0" wrapText="1" indent="0" relativeIndent="255" justifyLastLine="0" shrinkToFit="0" mergeCell="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relativeIndent="0" justifyLastLine="0" shrinkToFit="0" mergeCell="0" readingOrder="0"/>
    </dxf>
    <dxf>
      <numFmt numFmtId="0" formatCode="General"/>
      <alignment horizontal="center" vertical="center" textRotation="0" wrapText="0" indent="0" relativeIndent="255"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relativeIndent="255"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relativeIndent="255"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alignment horizontal="center" vertical="center" textRotation="0" wrapText="1"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24" totalsRowShown="0" headerRowDxfId="13">
  <tableColumns count="13">
    <tableColumn id="1" name="Número de folio." dataDxfId="12"/>
    <tableColumn id="12" name="Nombre del solicitante" dataDxfId="11"/>
    <tableColumn id="2" name="Fecha de Recepción" dataDxfId="1"/>
    <tableColumn id="3" name="Información Solicitada" dataDxfId="0"/>
    <tableColumn id="4" name="Trámite" dataDxfId="10"/>
    <tableColumn id="5" name="Respuesta" dataDxfId="9"/>
    <tableColumn id="6" name="Fecha de Respuesta" dataDxfId="8"/>
    <tableColumn id="13" name="Resultado" dataDxfId="7"/>
    <tableColumn id="8" name="Costo de Reproducción" dataDxfId="6"/>
    <tableColumn id="7" name="Medio de Notificación" dataDxfId="5"/>
    <tableColumn id="9" name="Costo de envio" dataDxfId="4"/>
    <tableColumn id="10" name="Mes de Recepción" dataDxfId="3">
      <calculatedColumnFormula>IF(Formato!$C10&lt;&gt;"",MONTH(C10),"")</calculatedColumnFormula>
    </tableColumn>
    <tableColumn id="11" name="Mes de Respuesta" dataDxfId="2">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dimension ref="A1:E42"/>
  <sheetViews>
    <sheetView showGridLines="0" topLeftCell="A22" zoomScaleNormal="100" workbookViewId="0">
      <selection activeCell="E27" sqref="E27"/>
    </sheetView>
  </sheetViews>
  <sheetFormatPr baseColWidth="10" defaultColWidth="11.42578125" defaultRowHeight="12.75"/>
  <cols>
    <col min="1" max="1" width="11.42578125" style="11"/>
    <col min="2" max="2" width="12" style="11" customWidth="1"/>
    <col min="3" max="3" width="135.28515625" customWidth="1"/>
  </cols>
  <sheetData>
    <row r="1" spans="1:5" ht="25.5">
      <c r="A1" s="12" t="s">
        <v>0</v>
      </c>
      <c r="B1" s="12" t="s">
        <v>1</v>
      </c>
      <c r="C1" s="41" t="s">
        <v>2</v>
      </c>
      <c r="D1" s="41"/>
      <c r="E1" s="41"/>
    </row>
    <row r="2" spans="1:5" ht="85.5" customHeight="1">
      <c r="A2" s="13">
        <v>34</v>
      </c>
      <c r="B2" s="13" t="s">
        <v>3</v>
      </c>
      <c r="C2" s="40" t="s">
        <v>4</v>
      </c>
      <c r="D2" s="40"/>
      <c r="E2" s="40"/>
    </row>
    <row r="3" spans="1:5" ht="64.5" customHeight="1">
      <c r="A3" s="13">
        <v>54</v>
      </c>
      <c r="B3" s="13" t="s">
        <v>5</v>
      </c>
      <c r="C3" s="40" t="s">
        <v>6</v>
      </c>
      <c r="D3" s="40"/>
      <c r="E3" s="40"/>
    </row>
    <row r="4" spans="1:5" ht="69" customHeight="1">
      <c r="A4" s="13">
        <v>54</v>
      </c>
      <c r="B4" s="13" t="s">
        <v>7</v>
      </c>
      <c r="C4" s="40" t="s">
        <v>8</v>
      </c>
      <c r="D4" s="40"/>
      <c r="E4" s="40"/>
    </row>
    <row r="10" spans="1:5" ht="15.75">
      <c r="B10" s="39" t="s">
        <v>44</v>
      </c>
      <c r="C10" s="39"/>
    </row>
    <row r="12" spans="1:5">
      <c r="B12" s="20" t="s">
        <v>9</v>
      </c>
      <c r="C12" s="10" t="s">
        <v>10</v>
      </c>
    </row>
    <row r="13" spans="1:5">
      <c r="B13" s="11">
        <v>1</v>
      </c>
      <c r="C13" s="10" t="s">
        <v>11</v>
      </c>
    </row>
    <row r="14" spans="1:5">
      <c r="B14" s="11">
        <v>2</v>
      </c>
      <c r="C14" s="10" t="s">
        <v>12</v>
      </c>
    </row>
    <row r="15" spans="1:5">
      <c r="B15" s="11">
        <v>3</v>
      </c>
      <c r="C15" s="10" t="s">
        <v>13</v>
      </c>
    </row>
    <row r="16" spans="1:5">
      <c r="B16" s="11">
        <v>4</v>
      </c>
      <c r="C16" s="10" t="s">
        <v>14</v>
      </c>
    </row>
    <row r="17" spans="2:3">
      <c r="B17" s="11">
        <v>5</v>
      </c>
      <c r="C17" s="10" t="s">
        <v>15</v>
      </c>
    </row>
    <row r="18" spans="2:3">
      <c r="B18" s="11">
        <v>6</v>
      </c>
      <c r="C18" s="10" t="s">
        <v>16</v>
      </c>
    </row>
    <row r="19" spans="2:3">
      <c r="B19" s="11">
        <v>7</v>
      </c>
      <c r="C19" s="10" t="s">
        <v>17</v>
      </c>
    </row>
    <row r="20" spans="2:3">
      <c r="B20" s="11">
        <v>8</v>
      </c>
      <c r="C20" s="10" t="s">
        <v>18</v>
      </c>
    </row>
    <row r="21" spans="2:3">
      <c r="B21" s="11">
        <v>9</v>
      </c>
      <c r="C21" s="10" t="s">
        <v>19</v>
      </c>
    </row>
    <row r="22" spans="2:3">
      <c r="B22" s="11">
        <v>10</v>
      </c>
      <c r="C22" s="29" t="s">
        <v>58</v>
      </c>
    </row>
    <row r="23" spans="2:3">
      <c r="B23" s="11">
        <v>11</v>
      </c>
      <c r="C23" s="10" t="s">
        <v>59</v>
      </c>
    </row>
    <row r="24" spans="2:3">
      <c r="B24" s="33">
        <v>12</v>
      </c>
      <c r="C24" s="34" t="s">
        <v>57</v>
      </c>
    </row>
    <row r="26" spans="2:3" ht="15.75">
      <c r="B26" s="39" t="s">
        <v>43</v>
      </c>
      <c r="C26" s="39"/>
    </row>
    <row r="28" spans="2:3">
      <c r="B28" s="20" t="s">
        <v>20</v>
      </c>
      <c r="C28" s="10" t="s">
        <v>10</v>
      </c>
    </row>
    <row r="29" spans="2:3">
      <c r="B29" s="11">
        <v>1</v>
      </c>
      <c r="C29" s="10" t="s">
        <v>21</v>
      </c>
    </row>
    <row r="30" spans="2:3">
      <c r="B30" s="11">
        <v>2</v>
      </c>
      <c r="C30" s="10" t="s">
        <v>22</v>
      </c>
    </row>
    <row r="31" spans="2:3">
      <c r="B31" s="11">
        <v>3</v>
      </c>
      <c r="C31" s="10" t="s">
        <v>23</v>
      </c>
    </row>
    <row r="34" spans="2:3" ht="15.75">
      <c r="B34" s="39" t="s">
        <v>45</v>
      </c>
      <c r="C34" s="39"/>
    </row>
    <row r="36" spans="2:3">
      <c r="B36" s="20" t="s">
        <v>46</v>
      </c>
      <c r="C36" s="10" t="s">
        <v>10</v>
      </c>
    </row>
    <row r="37" spans="2:3">
      <c r="B37" s="11">
        <v>1</v>
      </c>
      <c r="C37" s="10" t="s">
        <v>47</v>
      </c>
    </row>
    <row r="38" spans="2:3">
      <c r="B38" s="11">
        <v>2</v>
      </c>
      <c r="C38" s="10" t="s">
        <v>53</v>
      </c>
    </row>
    <row r="39" spans="2:3">
      <c r="B39" s="11">
        <v>3</v>
      </c>
      <c r="C39" s="10" t="s">
        <v>48</v>
      </c>
    </row>
    <row r="40" spans="2:3">
      <c r="B40" s="11">
        <v>4</v>
      </c>
      <c r="C40" s="10" t="s">
        <v>51</v>
      </c>
    </row>
    <row r="41" spans="2:3">
      <c r="B41" s="11">
        <v>5</v>
      </c>
      <c r="C41" s="29" t="s">
        <v>50</v>
      </c>
    </row>
    <row r="42" spans="2:3">
      <c r="B42" s="11">
        <v>6</v>
      </c>
      <c r="C42" s="29" t="s">
        <v>52</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dimension ref="A1:P33"/>
  <sheetViews>
    <sheetView showGridLines="0" tabSelected="1" topLeftCell="E1" zoomScale="90" zoomScaleNormal="90" workbookViewId="0">
      <selection activeCell="N10" sqref="N10"/>
    </sheetView>
  </sheetViews>
  <sheetFormatPr baseColWidth="10" defaultColWidth="9.140625" defaultRowHeight="12.75"/>
  <cols>
    <col min="1" max="1" width="16.28515625" style="6"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c r="A1" s="2" t="s">
        <v>24</v>
      </c>
      <c r="B1" s="17">
        <v>11</v>
      </c>
      <c r="C1" s="43" t="s">
        <v>25</v>
      </c>
      <c r="D1" s="44"/>
      <c r="F1" s="2" t="s">
        <v>26</v>
      </c>
      <c r="G1" s="8" t="s">
        <v>27</v>
      </c>
      <c r="H1" s="7">
        <v>15</v>
      </c>
      <c r="I1" s="45" t="s">
        <v>28</v>
      </c>
      <c r="J1" s="46"/>
      <c r="K1" s="46"/>
      <c r="L1" s="46"/>
    </row>
    <row r="2" spans="1:16" ht="29.25" customHeight="1" thickBot="1">
      <c r="B2" s="18" t="str">
        <f>IF(B1&gt;0, CHOOSE(B1,"Enero", "Febrero", "Marzo", "Abril", "Mayo", "Junio", "Julio", "Agosto","Septiembre","Octubre","Noviembre","Diciembre"),"Escriba arriba número de mes a reportar")</f>
        <v>Noviembre</v>
      </c>
      <c r="F2" s="3"/>
      <c r="G2" s="9" t="s">
        <v>29</v>
      </c>
      <c r="H2" s="7">
        <v>13</v>
      </c>
      <c r="I2" s="45" t="s">
        <v>30</v>
      </c>
      <c r="J2" s="46"/>
      <c r="K2" s="46"/>
      <c r="L2" s="46"/>
    </row>
    <row r="3" spans="1:16" ht="18.75" thickBot="1">
      <c r="A3" s="2" t="s">
        <v>31</v>
      </c>
      <c r="B3" s="17">
        <v>2023</v>
      </c>
      <c r="D3" s="3"/>
      <c r="E3" s="15"/>
      <c r="F3" s="14"/>
      <c r="M3" s="21" t="s">
        <v>32</v>
      </c>
      <c r="N3" s="31"/>
    </row>
    <row r="4" spans="1:16" ht="32.25" customHeight="1">
      <c r="M4" s="22">
        <v>1</v>
      </c>
      <c r="N4" s="32" t="s">
        <v>33</v>
      </c>
    </row>
    <row r="5" spans="1:16" ht="77.25" thickBot="1">
      <c r="F5" s="10"/>
      <c r="M5" s="23">
        <v>2</v>
      </c>
      <c r="N5" s="30" t="s">
        <v>34</v>
      </c>
    </row>
    <row r="6" spans="1:16" ht="18" customHeight="1">
      <c r="A6" s="42" t="s">
        <v>35</v>
      </c>
      <c r="B6" s="42"/>
      <c r="C6" s="42"/>
      <c r="D6" s="42"/>
      <c r="E6" s="42"/>
      <c r="F6" s="42"/>
      <c r="G6" s="42"/>
      <c r="H6" s="42"/>
      <c r="I6" s="42"/>
    </row>
    <row r="7" spans="1:16">
      <c r="D7" s="47" t="s">
        <v>60</v>
      </c>
      <c r="E7" s="47"/>
      <c r="F7" s="47"/>
    </row>
    <row r="9" spans="1:16" s="1" customFormat="1" ht="44.25" customHeight="1" thickBot="1">
      <c r="A9" s="19" t="s">
        <v>49</v>
      </c>
      <c r="B9" s="19" t="s">
        <v>55</v>
      </c>
      <c r="C9" s="26" t="s">
        <v>36</v>
      </c>
      <c r="D9" s="19" t="s">
        <v>37</v>
      </c>
      <c r="E9" s="26" t="s">
        <v>20</v>
      </c>
      <c r="F9" s="26" t="s">
        <v>9</v>
      </c>
      <c r="G9" s="26" t="s">
        <v>38</v>
      </c>
      <c r="H9" s="28" t="s">
        <v>54</v>
      </c>
      <c r="I9" s="26" t="s">
        <v>39</v>
      </c>
      <c r="J9" s="27" t="s">
        <v>56</v>
      </c>
      <c r="K9" s="26" t="s">
        <v>40</v>
      </c>
      <c r="L9" s="16" t="s">
        <v>41</v>
      </c>
      <c r="M9" s="16" t="s">
        <v>42</v>
      </c>
    </row>
    <row r="10" spans="1:16" ht="21.75" customHeight="1">
      <c r="A10" s="25" t="s">
        <v>64</v>
      </c>
      <c r="B10" s="25" t="s">
        <v>79</v>
      </c>
      <c r="C10" s="24" t="s">
        <v>92</v>
      </c>
      <c r="D10" s="25" t="s">
        <v>100</v>
      </c>
      <c r="E10" s="38" t="s">
        <v>23</v>
      </c>
      <c r="F10" s="25" t="s">
        <v>18</v>
      </c>
      <c r="G10" s="24">
        <v>45240</v>
      </c>
      <c r="H10" s="25" t="s">
        <v>61</v>
      </c>
      <c r="I10" s="25">
        <v>0</v>
      </c>
      <c r="J10" s="25" t="s">
        <v>47</v>
      </c>
      <c r="K10" s="25">
        <v>0</v>
      </c>
      <c r="L10" s="4">
        <f>IF(Formato!$C10&lt;&gt;"",MONTH(C10),"")</f>
        <v>11</v>
      </c>
      <c r="M10" s="5">
        <f>IF(Formato!$G10&lt;&gt;"",MONTH(G10),"")</f>
        <v>11</v>
      </c>
      <c r="P10" s="10"/>
    </row>
    <row r="11" spans="1:16" ht="16.5" customHeight="1">
      <c r="A11" s="25" t="s">
        <v>65</v>
      </c>
      <c r="B11" s="25" t="s">
        <v>80</v>
      </c>
      <c r="C11" s="24" t="s">
        <v>92</v>
      </c>
      <c r="D11" s="25" t="s">
        <v>101</v>
      </c>
      <c r="E11" s="38" t="s">
        <v>23</v>
      </c>
      <c r="F11" s="25" t="s">
        <v>18</v>
      </c>
      <c r="G11" s="24">
        <v>45240</v>
      </c>
      <c r="H11" s="25" t="s">
        <v>61</v>
      </c>
      <c r="I11" s="25">
        <v>0</v>
      </c>
      <c r="J11" s="25" t="s">
        <v>47</v>
      </c>
      <c r="K11" s="25">
        <v>0</v>
      </c>
      <c r="L11" s="4">
        <f>IF(Formato!$C11&lt;&gt;"",MONTH(C11),"")</f>
        <v>11</v>
      </c>
      <c r="M11" s="5">
        <f>IF(Formato!$G11&lt;&gt;"",MONTH(G11),"")</f>
        <v>11</v>
      </c>
      <c r="P11" s="10"/>
    </row>
    <row r="12" spans="1:16" ht="18" customHeight="1">
      <c r="A12" s="25" t="s">
        <v>66</v>
      </c>
      <c r="B12" s="25" t="s">
        <v>63</v>
      </c>
      <c r="C12" s="24" t="s">
        <v>92</v>
      </c>
      <c r="D12" s="25" t="s">
        <v>102</v>
      </c>
      <c r="E12" s="38" t="s">
        <v>23</v>
      </c>
      <c r="F12" s="25" t="s">
        <v>18</v>
      </c>
      <c r="G12" s="24">
        <v>45240</v>
      </c>
      <c r="H12" s="25" t="s">
        <v>61</v>
      </c>
      <c r="I12" s="25">
        <v>0</v>
      </c>
      <c r="J12" s="25" t="s">
        <v>47</v>
      </c>
      <c r="K12" s="25">
        <v>0</v>
      </c>
      <c r="L12" s="4">
        <f>IF(Formato!$C12&lt;&gt;"",MONTH(C12),"")</f>
        <v>11</v>
      </c>
      <c r="M12" s="5">
        <f>IF(Formato!$G12&lt;&gt;"",MONTH(G12),"")</f>
        <v>11</v>
      </c>
      <c r="P12" s="10"/>
    </row>
    <row r="13" spans="1:16" ht="16.5" customHeight="1">
      <c r="A13" s="25" t="s">
        <v>67</v>
      </c>
      <c r="B13" s="25" t="s">
        <v>81</v>
      </c>
      <c r="C13" s="24" t="s">
        <v>93</v>
      </c>
      <c r="D13" s="25" t="s">
        <v>103</v>
      </c>
      <c r="E13" s="38" t="s">
        <v>23</v>
      </c>
      <c r="F13" s="25" t="s">
        <v>18</v>
      </c>
      <c r="G13" s="24">
        <v>45240</v>
      </c>
      <c r="H13" s="25" t="s">
        <v>61</v>
      </c>
      <c r="I13" s="25">
        <v>0</v>
      </c>
      <c r="J13" s="25" t="s">
        <v>47</v>
      </c>
      <c r="K13" s="25">
        <v>0</v>
      </c>
      <c r="L13" s="4">
        <f>IF(Formato!$C13&lt;&gt;"",MONTH(C13),"")</f>
        <v>11</v>
      </c>
      <c r="M13" s="5">
        <f>IF(Formato!$G13&lt;&gt;"",MONTH(G13),"")</f>
        <v>11</v>
      </c>
    </row>
    <row r="14" spans="1:16" ht="21.75" customHeight="1">
      <c r="A14" s="25" t="s">
        <v>68</v>
      </c>
      <c r="B14" s="25" t="s">
        <v>82</v>
      </c>
      <c r="C14" s="24" t="s">
        <v>93</v>
      </c>
      <c r="D14" s="25" t="s">
        <v>104</v>
      </c>
      <c r="E14" s="38" t="s">
        <v>23</v>
      </c>
      <c r="F14" s="25" t="s">
        <v>18</v>
      </c>
      <c r="G14" s="24">
        <v>45240</v>
      </c>
      <c r="H14" s="25" t="s">
        <v>61</v>
      </c>
      <c r="I14" s="25">
        <v>0</v>
      </c>
      <c r="J14" s="25" t="s">
        <v>47</v>
      </c>
      <c r="K14" s="25">
        <v>0</v>
      </c>
      <c r="L14" s="4">
        <f>IF(Formato!$C14&lt;&gt;"",MONTH(C14),"")</f>
        <v>11</v>
      </c>
      <c r="M14" s="5">
        <f>IF(Formato!$G14&lt;&gt;"",MONTH(G14),"")</f>
        <v>11</v>
      </c>
    </row>
    <row r="15" spans="1:16" ht="22.5" customHeight="1">
      <c r="A15" s="25" t="s">
        <v>69</v>
      </c>
      <c r="B15" s="25" t="s">
        <v>83</v>
      </c>
      <c r="C15" s="24" t="s">
        <v>94</v>
      </c>
      <c r="D15" s="25" t="s">
        <v>105</v>
      </c>
      <c r="E15" s="38" t="s">
        <v>23</v>
      </c>
      <c r="F15" s="25" t="s">
        <v>18</v>
      </c>
      <c r="G15" s="24">
        <v>45240</v>
      </c>
      <c r="H15" s="25" t="s">
        <v>61</v>
      </c>
      <c r="I15" s="25">
        <v>0</v>
      </c>
      <c r="J15" s="25" t="s">
        <v>47</v>
      </c>
      <c r="K15" s="25">
        <v>0</v>
      </c>
      <c r="L15" s="4">
        <f>IF(Formato!$C15&lt;&gt;"",MONTH(C15),"")</f>
        <v>11</v>
      </c>
      <c r="M15" s="5">
        <f>IF(Formato!$G15&lt;&gt;"",MONTH(G15),"")</f>
        <v>11</v>
      </c>
    </row>
    <row r="16" spans="1:16" ht="20.25" customHeight="1">
      <c r="A16" s="25" t="s">
        <v>70</v>
      </c>
      <c r="B16" s="25" t="s">
        <v>84</v>
      </c>
      <c r="C16" s="24" t="s">
        <v>94</v>
      </c>
      <c r="D16" s="25" t="s">
        <v>106</v>
      </c>
      <c r="E16" s="38" t="s">
        <v>23</v>
      </c>
      <c r="F16" s="25" t="s">
        <v>18</v>
      </c>
      <c r="G16" s="24">
        <v>45240</v>
      </c>
      <c r="H16" s="25" t="s">
        <v>61</v>
      </c>
      <c r="I16" s="25">
        <v>0</v>
      </c>
      <c r="J16" s="25" t="s">
        <v>47</v>
      </c>
      <c r="K16" s="25">
        <v>0</v>
      </c>
      <c r="L16" s="4">
        <f>IF(Formato!$C16&lt;&gt;"",MONTH(C16),"")</f>
        <v>11</v>
      </c>
      <c r="M16" s="5">
        <f>IF(Formato!$G16&lt;&gt;"",MONTH(G16),"")</f>
        <v>11</v>
      </c>
    </row>
    <row r="17" spans="1:13" ht="18" customHeight="1">
      <c r="A17" s="25" t="s">
        <v>71</v>
      </c>
      <c r="B17" s="25" t="s">
        <v>62</v>
      </c>
      <c r="C17" s="24" t="s">
        <v>95</v>
      </c>
      <c r="D17" s="25" t="s">
        <v>107</v>
      </c>
      <c r="E17" s="38" t="s">
        <v>23</v>
      </c>
      <c r="F17" s="25" t="s">
        <v>18</v>
      </c>
      <c r="G17" s="24">
        <v>45245</v>
      </c>
      <c r="H17" s="25" t="s">
        <v>61</v>
      </c>
      <c r="I17" s="25">
        <v>0</v>
      </c>
      <c r="J17" s="25" t="s">
        <v>47</v>
      </c>
      <c r="K17" s="25">
        <v>0</v>
      </c>
      <c r="L17" s="4">
        <f>IF(Formato!$C17&lt;&gt;"",MONTH(C17),"")</f>
        <v>11</v>
      </c>
      <c r="M17" s="5">
        <f>IF(Formato!$G17&lt;&gt;"",MONTH(G17),"")</f>
        <v>11</v>
      </c>
    </row>
    <row r="18" spans="1:13" ht="21" customHeight="1">
      <c r="A18" s="25" t="s">
        <v>72</v>
      </c>
      <c r="B18" s="25" t="s">
        <v>85</v>
      </c>
      <c r="C18" s="24" t="s">
        <v>96</v>
      </c>
      <c r="D18" s="25" t="s">
        <v>108</v>
      </c>
      <c r="E18" s="38" t="s">
        <v>23</v>
      </c>
      <c r="F18" s="25" t="s">
        <v>18</v>
      </c>
      <c r="G18" s="24">
        <v>45255</v>
      </c>
      <c r="H18" s="25" t="s">
        <v>61</v>
      </c>
      <c r="I18" s="25">
        <v>0</v>
      </c>
      <c r="J18" s="25" t="s">
        <v>47</v>
      </c>
      <c r="K18" s="25">
        <v>0</v>
      </c>
      <c r="L18" s="4">
        <f>IF(Formato!$C18&lt;&gt;"",MONTH(C18),"")</f>
        <v>11</v>
      </c>
      <c r="M18" s="5">
        <f>IF(Formato!$G18&lt;&gt;"",MONTH(G18),"")</f>
        <v>11</v>
      </c>
    </row>
    <row r="19" spans="1:13" ht="27.75" customHeight="1">
      <c r="A19" s="25" t="s">
        <v>73</v>
      </c>
      <c r="B19" s="25" t="s">
        <v>86</v>
      </c>
      <c r="C19" s="24" t="s">
        <v>96</v>
      </c>
      <c r="D19" s="25" t="s">
        <v>109</v>
      </c>
      <c r="E19" s="38" t="s">
        <v>23</v>
      </c>
      <c r="F19" s="25" t="s">
        <v>18</v>
      </c>
      <c r="G19" s="24">
        <v>45255</v>
      </c>
      <c r="H19" s="25" t="s">
        <v>61</v>
      </c>
      <c r="I19" s="25">
        <v>0</v>
      </c>
      <c r="J19" s="25" t="s">
        <v>47</v>
      </c>
      <c r="K19" s="25">
        <v>0</v>
      </c>
      <c r="L19" s="4">
        <f>IF(Formato!$C19&lt;&gt;"",MONTH(C19),"")</f>
        <v>11</v>
      </c>
      <c r="M19" s="5">
        <f>IF(Formato!$G19&lt;&gt;"",MONTH(G19),"")</f>
        <v>11</v>
      </c>
    </row>
    <row r="20" spans="1:13" ht="24.75" customHeight="1">
      <c r="A20" s="25" t="s">
        <v>74</v>
      </c>
      <c r="B20" s="25" t="s">
        <v>87</v>
      </c>
      <c r="C20" s="24" t="s">
        <v>97</v>
      </c>
      <c r="D20" s="25" t="s">
        <v>110</v>
      </c>
      <c r="E20" s="38" t="s">
        <v>23</v>
      </c>
      <c r="F20" s="25" t="s">
        <v>18</v>
      </c>
      <c r="G20" s="24">
        <v>45255</v>
      </c>
      <c r="H20" s="25" t="s">
        <v>61</v>
      </c>
      <c r="I20" s="25">
        <v>0</v>
      </c>
      <c r="J20" s="25" t="s">
        <v>47</v>
      </c>
      <c r="K20" s="25">
        <v>0</v>
      </c>
      <c r="L20" s="4">
        <f>IF(Formato!$C20&lt;&gt;"",MONTH(C20),"")</f>
        <v>11</v>
      </c>
      <c r="M20" s="5">
        <f>IF(Formato!$G20&lt;&gt;"",MONTH(G20),"")</f>
        <v>11</v>
      </c>
    </row>
    <row r="21" spans="1:13" ht="19.5" customHeight="1">
      <c r="A21" s="25" t="s">
        <v>75</v>
      </c>
      <c r="B21" s="25" t="s">
        <v>88</v>
      </c>
      <c r="C21" s="24" t="s">
        <v>97</v>
      </c>
      <c r="D21" s="25" t="s">
        <v>111</v>
      </c>
      <c r="E21" s="38" t="s">
        <v>23</v>
      </c>
      <c r="F21" s="25" t="s">
        <v>18</v>
      </c>
      <c r="G21" s="24">
        <v>45255</v>
      </c>
      <c r="H21" s="25" t="s">
        <v>61</v>
      </c>
      <c r="I21" s="25">
        <v>0</v>
      </c>
      <c r="J21" s="25" t="s">
        <v>47</v>
      </c>
      <c r="K21" s="25">
        <v>0</v>
      </c>
      <c r="L21" s="4">
        <f>IF(Formato!$C21&lt;&gt;"",MONTH(C21),"")</f>
        <v>11</v>
      </c>
      <c r="M21" s="5">
        <f>IF(Formato!$G21&lt;&gt;"",MONTH(G21),"")</f>
        <v>11</v>
      </c>
    </row>
    <row r="22" spans="1:13" ht="15.75" customHeight="1">
      <c r="A22" s="25" t="s">
        <v>76</v>
      </c>
      <c r="B22" s="25" t="s">
        <v>89</v>
      </c>
      <c r="C22" s="24" t="s">
        <v>98</v>
      </c>
      <c r="D22" s="25" t="s">
        <v>112</v>
      </c>
      <c r="E22" s="38" t="s">
        <v>23</v>
      </c>
      <c r="F22" s="25" t="s">
        <v>18</v>
      </c>
      <c r="G22" s="24">
        <v>45260</v>
      </c>
      <c r="H22" s="25" t="s">
        <v>61</v>
      </c>
      <c r="I22" s="25">
        <v>0</v>
      </c>
      <c r="J22" s="25" t="s">
        <v>47</v>
      </c>
      <c r="K22" s="25">
        <v>0</v>
      </c>
      <c r="L22" s="4">
        <f>IF(Formato!$C22&lt;&gt;"",MONTH(C22),"")</f>
        <v>11</v>
      </c>
      <c r="M22" s="5">
        <f>IF(Formato!$G22&lt;&gt;"",MONTH(G22),"")</f>
        <v>11</v>
      </c>
    </row>
    <row r="23" spans="1:13" ht="18.75" customHeight="1">
      <c r="A23" s="25" t="s">
        <v>77</v>
      </c>
      <c r="B23" s="25" t="s">
        <v>90</v>
      </c>
      <c r="C23" s="24" t="s">
        <v>98</v>
      </c>
      <c r="D23" s="25" t="s">
        <v>113</v>
      </c>
      <c r="E23" s="38" t="s">
        <v>22</v>
      </c>
      <c r="F23" s="25" t="s">
        <v>18</v>
      </c>
      <c r="G23" s="24">
        <v>45265</v>
      </c>
      <c r="H23" s="25" t="s">
        <v>115</v>
      </c>
      <c r="I23" s="25">
        <v>0</v>
      </c>
      <c r="J23" s="25" t="s">
        <v>47</v>
      </c>
      <c r="K23" s="25">
        <v>0</v>
      </c>
      <c r="L23" s="4">
        <f>IF(Formato!$C23&lt;&gt;"",MONTH(C23),"")</f>
        <v>11</v>
      </c>
      <c r="M23" s="5">
        <f>IF(Formato!$G23&lt;&gt;"",MONTH(G23),"")</f>
        <v>12</v>
      </c>
    </row>
    <row r="24" spans="1:13" ht="21" customHeight="1">
      <c r="A24" s="25" t="s">
        <v>78</v>
      </c>
      <c r="B24" s="25" t="s">
        <v>91</v>
      </c>
      <c r="C24" s="24" t="s">
        <v>99</v>
      </c>
      <c r="D24" s="25" t="s">
        <v>114</v>
      </c>
      <c r="E24" s="38" t="s">
        <v>22</v>
      </c>
      <c r="F24" s="25" t="s">
        <v>18</v>
      </c>
      <c r="G24" s="24">
        <v>45265</v>
      </c>
      <c r="H24" s="25" t="s">
        <v>115</v>
      </c>
      <c r="I24" s="35">
        <v>0</v>
      </c>
      <c r="J24" s="25" t="s">
        <v>47</v>
      </c>
      <c r="K24" s="25">
        <v>0</v>
      </c>
      <c r="L24" s="36">
        <f>IF(Formato!$C24&lt;&gt;"",MONTH(C24),"")</f>
        <v>11</v>
      </c>
      <c r="M24" s="37">
        <f>IF(Formato!$G24&lt;&gt;"",MONTH(G24),"")</f>
        <v>12</v>
      </c>
    </row>
    <row r="25" spans="1:13" ht="19.5" customHeight="1"/>
    <row r="26" spans="1:13" ht="16.5" customHeight="1"/>
    <row r="27" spans="1:13" ht="18" customHeight="1"/>
    <row r="28" spans="1:13" ht="21" customHeight="1"/>
    <row r="29" spans="1:13" ht="17.25" customHeight="1"/>
    <row r="30" spans="1:13" ht="15" customHeight="1"/>
    <row r="31" spans="1:13" ht="14.25" customHeight="1"/>
    <row r="32" spans="1:13" ht="15" customHeight="1"/>
    <row r="33" ht="16.5" customHeight="1"/>
  </sheetData>
  <sheetProtection selectLockedCells="1"/>
  <mergeCells count="5">
    <mergeCell ref="A6:I6"/>
    <mergeCell ref="C1:D1"/>
    <mergeCell ref="I1:L1"/>
    <mergeCell ref="I2:L2"/>
    <mergeCell ref="D7:F7"/>
  </mergeCells>
  <phoneticPr fontId="3" type="noConversion"/>
  <dataValidations xWindow="645" yWindow="597"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24">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2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2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laura salazar</cp:lastModifiedBy>
  <cp:revision/>
  <dcterms:created xsi:type="dcterms:W3CDTF">2017-10-19T22:18:57Z</dcterms:created>
  <dcterms:modified xsi:type="dcterms:W3CDTF">2023-12-10T04:02:49Z</dcterms:modified>
</cp:coreProperties>
</file>