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II\"/>
    </mc:Choice>
  </mc:AlternateContent>
  <bookViews>
    <workbookView xWindow="0" yWindow="0" windowWidth="20490" windowHeight="76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9" i="1" l="1"/>
  <c r="L19" i="1"/>
  <c r="L17" i="1"/>
  <c r="M17" i="1"/>
  <c r="L18" i="1" l="1"/>
  <c r="M18" i="1"/>
  <c r="M10" i="1" l="1"/>
  <c r="M11" i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0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<sst xmlns="http://schemas.openxmlformats.org/spreadsheetml/2006/main" count="70" uniqueCount="64">
  <si>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</si>
  <si>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</si>
  <si>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</si>
  <si>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</si>
  <si>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</si>
  <si>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</si>
  <si>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</si>
  <si>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</si>
  <si>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</si>
  <si>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</si>
  <si>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</si>
  <si>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</si>
  <si>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</si>
  <si>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</si>
  <si>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</si>
  <si>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</si>
  <si>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</si>
  <si>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</si>
  <si>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</si>
  <si>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</si>
  <si>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</si>
  <si>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</si>
  <si>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</si>
  <si>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</si>
  <si>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</si>
  <si>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</si>
  <si>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</si>
  <si>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</si>
  <si>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</si>
  <si>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</si>
  <si>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</si>
  <si>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</si>
  <si>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</si>
  <si>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</si>
  <si>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</si>
  <si>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</si>
  <si>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</si>
  <si>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</si>
  <si>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</si>
  <si>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</si>
  <si>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</si>
  <si>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</si>
  <si>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</si>
  <si>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</si>
  <si>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</si>
  <si>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</si>
  <si>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</si>
  <si>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</si>
  <si>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</si>
  <si>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</si>
  <si>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</si>
  <si>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</si>
  <si>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</si>
  <si>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</si>
  <si>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</si>
  <si>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</si>
  <si>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</si>
  <si>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</si>
  <si>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</si>
  <si>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</si>
  <si>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</si>
  <si>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Solicitante</t>
  </si>
  <si>
    <t>Octubre</t>
  </si>
  <si>
    <t>Apartado D. Incremento por politica salarial  del anexo de ejecución, apoyo Financiero 2023 SEMS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</si>
</sst>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left" vertical="center"/>
    </xf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25" workbookViewId="0"/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1" t="s">
        <v>2</v>
      </c>
      <c r="D1" s="51"/>
      <c r="E1" s="51"/>
    </row>
    <row r="2" spans="1:5" ht="85.5" customHeight="1" x14ac:dyDescent="0.2">
      <c r="A2" s="14">
        <v>34</v>
      </c>
      <c r="B2" s="14" t="s">
        <v>3</v>
      </c>
      <c r="C2" s="50" t="s">
        <v>4</v>
      </c>
      <c r="D2" s="50"/>
      <c r="E2" s="50"/>
    </row>
    <row r="3" spans="1:5" ht="64.5" customHeight="1" x14ac:dyDescent="0.2">
      <c r="A3" s="14">
        <v>54</v>
      </c>
      <c r="B3" s="14" t="s">
        <v>5</v>
      </c>
      <c r="C3" s="50" t="s">
        <v>6</v>
      </c>
      <c r="D3" s="50"/>
      <c r="E3" s="50"/>
    </row>
    <row r="4" spans="1:5" ht="69" customHeight="1" x14ac:dyDescent="0.2">
      <c r="A4" s="14">
        <v>54</v>
      </c>
      <c r="B4" s="14" t="s">
        <v>7</v>
      </c>
      <c r="C4" s="50" t="s">
        <v>8</v>
      </c>
      <c r="D4" s="50"/>
      <c r="E4" s="50"/>
    </row>
    <row r="10" spans="1:5" ht="15.75" x14ac:dyDescent="0.2">
      <c r="B10" s="49" t="s">
        <v>47</v>
      </c>
      <c r="C10" s="49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9" t="s">
        <v>46</v>
      </c>
      <c r="C25" s="49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9" t="s">
        <v>48</v>
      </c>
      <c r="C33" s="49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="90" zoomScaleNormal="90" workbookViewId="0">
      <selection activeCell="B5" sqref="B5"/>
    </sheetView>
  </sheetViews>
  <sheetFormatPr baseColWidth="10" defaultColWidth="9.140625" defaultRowHeight="12.75" x14ac:dyDescent="0.2"/>
  <cols>
    <col min="1" max="1" width="25.71093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10</v>
      </c>
      <c r="C1" s="53" t="s">
        <v>26</v>
      </c>
      <c r="D1" s="54"/>
      <c r="F1" s="3" t="s">
        <v>27</v>
      </c>
      <c r="G1" s="9" t="s">
        <v>28</v>
      </c>
      <c r="H1" s="8">
        <v>1</v>
      </c>
      <c r="I1" s="55" t="s">
        <v>29</v>
      </c>
      <c r="J1" s="56"/>
      <c r="K1" s="56"/>
      <c r="L1" s="56"/>
    </row>
    <row r="2" spans="1:16" ht="29.25" customHeight="1" thickBot="1" x14ac:dyDescent="0.25">
      <c r="B2" s="22" t="s">
        <v>62</v>
      </c>
      <c r="F2" s="4"/>
      <c r="G2" s="10" t="s">
        <v>30</v>
      </c>
      <c r="H2" s="8">
        <v>1</v>
      </c>
      <c r="I2" s="55" t="s">
        <v>31</v>
      </c>
      <c r="J2" s="56"/>
      <c r="K2" s="56"/>
      <c r="L2" s="56"/>
    </row>
    <row r="3" spans="1:16" ht="18.75" thickBot="1" x14ac:dyDescent="0.25">
      <c r="A3" s="3" t="s">
        <v>32</v>
      </c>
      <c r="B3" s="21">
        <v>2023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52" t="s">
        <v>36</v>
      </c>
      <c r="B6" s="52"/>
      <c r="C6" s="52"/>
      <c r="D6" s="52"/>
      <c r="E6" s="52"/>
      <c r="F6" s="52"/>
      <c r="G6" s="52"/>
      <c r="H6" s="52"/>
      <c r="I6" s="52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44">
        <v>240467623000027</v>
      </c>
      <c r="B10" s="46" t="s">
        <v>61</v>
      </c>
      <c r="C10" s="29">
        <v>45223</v>
      </c>
      <c r="D10" s="46" t="s">
        <v>63</v>
      </c>
      <c r="E10" s="28" t="s">
        <v>60</v>
      </c>
      <c r="F10" s="30" t="s">
        <v>16</v>
      </c>
      <c r="G10" s="29">
        <v>45226</v>
      </c>
      <c r="H10" s="48"/>
      <c r="I10" s="30">
        <v>0</v>
      </c>
      <c r="J10" s="30" t="s">
        <v>50</v>
      </c>
      <c r="K10" s="30">
        <v>0</v>
      </c>
      <c r="L10" s="5" t="str">
        <f>IF(Formato!$C11&lt;&gt;"",MONTH(C11),"")</f>
        <v/>
      </c>
      <c r="M10" s="6">
        <f>IF(Formato!$G10&lt;&gt;"",MONTH(G10),"")</f>
        <v>10</v>
      </c>
      <c r="P10" s="11"/>
    </row>
    <row r="11" spans="1:16" ht="15" x14ac:dyDescent="0.2">
      <c r="A11" s="44"/>
      <c r="B11" s="46"/>
      <c r="C11" s="29"/>
      <c r="D11" s="47"/>
      <c r="E11" s="28"/>
      <c r="F11" s="30"/>
      <c r="G11" s="29"/>
      <c r="H11" s="48"/>
      <c r="I11" s="30"/>
      <c r="J11" s="30"/>
      <c r="K11" s="30"/>
      <c r="L11" s="5">
        <f>IF(Formato!$C10&lt;&gt;"",MONTH(C10),"")</f>
        <v>10</v>
      </c>
      <c r="M11" s="6" t="str">
        <f>IF(Formato!$G11&lt;&gt;"",MONTH(G11),"")</f>
        <v/>
      </c>
      <c r="P11" s="11"/>
    </row>
    <row r="12" spans="1:16" ht="15" x14ac:dyDescent="0.2">
      <c r="A12" s="44"/>
      <c r="B12" s="46"/>
      <c r="C12" s="29"/>
      <c r="D12" s="46"/>
      <c r="E12" s="28"/>
      <c r="F12" s="30"/>
      <c r="G12" s="29"/>
      <c r="H12" s="48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4"/>
      <c r="B13" s="28"/>
      <c r="C13" s="29"/>
      <c r="D13" s="30"/>
      <c r="E13" s="28"/>
      <c r="F13" s="30"/>
      <c r="G13" s="29"/>
      <c r="H13" s="48"/>
      <c r="I13" s="30"/>
      <c r="J13" s="30"/>
      <c r="K13" s="30"/>
      <c r="L13" s="5"/>
      <c r="M13" s="6"/>
    </row>
    <row r="14" spans="1:16" ht="15" x14ac:dyDescent="0.2">
      <c r="A14" s="44"/>
      <c r="B14" s="46"/>
      <c r="C14" s="29"/>
      <c r="D14" s="47"/>
      <c r="E14" s="28"/>
      <c r="F14" s="30"/>
      <c r="G14" s="29"/>
      <c r="H14" s="48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4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4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5"/>
      <c r="B17" s="28"/>
      <c r="C17" s="29"/>
      <c r="D17" s="41"/>
      <c r="E17" s="39"/>
      <c r="F17" s="41"/>
      <c r="G17" s="29"/>
      <c r="H17" s="29"/>
      <c r="I17" s="41"/>
      <c r="J17" s="41"/>
      <c r="K17" s="41"/>
      <c r="L17" s="42" t="e">
        <f>IF(Formato!#REF!&lt;&gt;"",MONTH(#REF!),"")</f>
        <v>#REF!</v>
      </c>
      <c r="M17" s="43" t="str">
        <f>IF(Formato!$G17&lt;&gt;"",MONTH(G17),"")</f>
        <v/>
      </c>
    </row>
    <row r="18" spans="1:13" ht="15" x14ac:dyDescent="0.2">
      <c r="A18" s="45"/>
      <c r="B18" s="39"/>
      <c r="C18" s="29"/>
      <c r="D18" s="41"/>
      <c r="E18" s="39"/>
      <c r="F18" s="41"/>
      <c r="G18" s="40"/>
      <c r="H18" s="29"/>
      <c r="I18" s="41"/>
      <c r="J18" s="41"/>
      <c r="K18" s="41"/>
      <c r="L18" s="42" t="e">
        <f>IF(Formato!#REF!&lt;&gt;"",MONTH(#REF!),"")</f>
        <v>#REF!</v>
      </c>
      <c r="M18" s="43" t="str">
        <f>IF(Formato!$G18&lt;&gt;"",MONTH(G18),"")</f>
        <v/>
      </c>
    </row>
    <row r="19" spans="1:13" ht="15" x14ac:dyDescent="0.2">
      <c r="A19" s="45"/>
      <c r="B19" s="39"/>
      <c r="C19" s="29"/>
      <c r="D19" s="41"/>
      <c r="E19" s="39"/>
      <c r="F19" s="41"/>
      <c r="G19" s="29"/>
      <c r="H19" s="29"/>
      <c r="I19" s="41"/>
      <c r="J19" s="41"/>
      <c r="K19" s="41"/>
      <c r="L19" s="42" t="e">
        <f>IF(Formato!#REF!&lt;&gt;"",MONTH(#REF!),"")</f>
        <v>#REF!</v>
      </c>
      <c r="M19" s="43" t="e">
        <f>IF(Formato!#REF!&lt;&gt;"",MONTH(#REF!),"")</f>
        <v>#REF!</v>
      </c>
    </row>
    <row r="20" spans="1:13" ht="15" x14ac:dyDescent="0.2">
      <c r="A20" s="44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4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">
      <c r="N48" s="38"/>
    </row>
    <row r="49" spans="2:13" x14ac:dyDescent="0.2">
      <c r="B49" s="1"/>
      <c r="C49" s="1"/>
      <c r="D49" s="1"/>
      <c r="E49" s="1"/>
    </row>
    <row r="50" spans="2:13" x14ac:dyDescent="0.2">
      <c r="M50" s="20" t="s">
        <v>44</v>
      </c>
    </row>
    <row r="51" spans="2:13" ht="165.75" x14ac:dyDescent="0.2">
      <c r="M51" s="38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0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Trans</cp:lastModifiedBy>
  <cp:revision/>
  <dcterms:created xsi:type="dcterms:W3CDTF">2017-10-19T22:18:57Z</dcterms:created>
  <dcterms:modified xsi:type="dcterms:W3CDTF">2023-11-06T15:41:51Z</dcterms:modified>
  <cp:category/>
  <cp:contentStatus/>
</cp:coreProperties>
</file>