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09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I48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F42" i="1"/>
  <c r="I42" i="1" s="1"/>
  <c r="F41" i="1"/>
  <c r="I41" i="1" s="1"/>
  <c r="F40" i="1"/>
  <c r="I40" i="1" s="1"/>
  <c r="F39" i="1"/>
  <c r="I39" i="1" s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I28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F10" i="1" s="1"/>
  <c r="H10" i="1"/>
  <c r="G10" i="1"/>
  <c r="G82" i="1" s="1"/>
  <c r="E10" i="1"/>
  <c r="D10" i="1"/>
  <c r="D82" i="1" s="1"/>
  <c r="H82" i="1" l="1"/>
  <c r="F38" i="1"/>
  <c r="E82" i="1"/>
  <c r="F62" i="1"/>
  <c r="I38" i="1"/>
  <c r="I18" i="1"/>
  <c r="I74" i="1"/>
  <c r="F28" i="1"/>
  <c r="F48" i="1"/>
  <c r="F18" i="1"/>
  <c r="I11" i="1"/>
  <c r="I10" i="1" s="1"/>
  <c r="I60" i="1"/>
  <c r="I58" i="1" s="1"/>
  <c r="I64" i="1"/>
  <c r="I62" i="1" s="1"/>
  <c r="I72" i="1"/>
  <c r="I70" i="1" s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<sst xmlns="http://schemas.openxmlformats.org/spreadsheetml/2006/main" count="88" uniqueCount="88">
  <si>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</si>
  <si>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</si>
  <si>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</si>
  <si>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</si>
  <si>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JULIO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</si>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</sst>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LAP. María Elena Ramírez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Velázquez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11/ESTADO%20DEL%20EJERCICIO%20DEL%20PRESUPUESTO%20-%20copia/EDO.%20FINAN.%20JULIO%202023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EDO. FINAN. JULIO (4000)"/>
      <sheetName val="EDO. FINAN. JULIO"/>
      <sheetName val="ANALITICO R-11"/>
    </sheetNames>
    <sheetDataSet>
      <sheetData sheetId="0"/>
      <sheetData sheetId="1"/>
      <sheetData sheetId="2"/>
      <sheetData sheetId="3">
        <row r="45">
          <cell r="I45">
            <v>10094122</v>
          </cell>
          <cell r="K45">
            <v>10094122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91"/>
  <sheetViews>
    <sheetView tabSelected="1" topLeftCell="B1" workbookViewId="0">
      <selection activeCell="B91" sqref="A91:XFD97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42778856</v>
      </c>
      <c r="E38" s="24">
        <f t="shared" ref="E38:I38" si="6">SUM(E39:E47)</f>
        <v>0</v>
      </c>
      <c r="F38" s="24">
        <f t="shared" si="6"/>
        <v>42778856</v>
      </c>
      <c r="G38" s="24">
        <f t="shared" si="6"/>
        <v>10094122</v>
      </c>
      <c r="H38" s="24">
        <f t="shared" si="6"/>
        <v>10094122</v>
      </c>
      <c r="I38" s="24">
        <f t="shared" si="6"/>
        <v>32684734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42778856</v>
      </c>
      <c r="E42" s="27">
        <v>0</v>
      </c>
      <c r="F42" s="27">
        <f t="shared" si="5"/>
        <v>42778856</v>
      </c>
      <c r="G42" s="27">
        <f>'[1]EDO. FINAN. JULIO'!I45</f>
        <v>10094122</v>
      </c>
      <c r="H42" s="27">
        <f>'[1]EDO. FINAN. JULIO'!K45</f>
        <v>10094122</v>
      </c>
      <c r="I42" s="28">
        <f>+F42-G42</f>
        <v>32684734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42778856</v>
      </c>
      <c r="E82" s="34">
        <f t="shared" ref="E82:I82" si="13">SUM(E10+E18+E28+E38+E48+E58+E62+E70+E74)</f>
        <v>0</v>
      </c>
      <c r="F82" s="34">
        <f t="shared" si="13"/>
        <v>42778856</v>
      </c>
      <c r="G82" s="34">
        <f t="shared" si="13"/>
        <v>10094122</v>
      </c>
      <c r="H82" s="34">
        <f t="shared" si="13"/>
        <v>10094122</v>
      </c>
      <c r="I82" s="34">
        <f t="shared" si="13"/>
        <v>32684734</v>
      </c>
      <c r="K82" s="31"/>
    </row>
    <row r="83" spans="2:11" x14ac:dyDescent="0.25">
      <c r="K83" s="31"/>
    </row>
    <row r="85" spans="2:11" x14ac:dyDescent="0.25">
      <c r="K85" s="31"/>
    </row>
    <row r="91" spans="2:11" x14ac:dyDescent="0.25">
      <c r="F91" s="31"/>
      <c r="I91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2023-08-10T19:57:03Z</dcterms:created>
  <dcterms:modified xsi:type="dcterms:W3CDTF">2023-08-10T19:57:32Z</dcterms:modified>
</cp:coreProperties>
</file>