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3 MARZO 2023\"/>
    </mc:Choice>
  </mc:AlternateContent>
  <bookViews>
    <workbookView xWindow="270" yWindow="555" windowWidth="18615" windowHeight="7365"/>
  </bookViews>
  <sheets>
    <sheet name="POL. CONC. MARZO" sheetId="5" r:id="rId1"/>
  </sheets>
  <calcPr calcId="152511"/>
</workbook>
</file>

<file path=xl/calcChain.xml><?xml version="1.0" encoding="utf-8"?>
<calcChain xmlns="http://schemas.openxmlformats.org/spreadsheetml/2006/main">
  <c r="AI93" i="5" l="1"/>
  <c r="AF44" i="5"/>
  <c r="X44" i="5"/>
  <c r="P44" i="5"/>
  <c r="H44" i="5"/>
  <c r="DB43" i="5"/>
  <c r="CZ42" i="5"/>
  <c r="CV42" i="5"/>
  <c r="CV44" i="5" s="1"/>
  <c r="CR42" i="5"/>
  <c r="CN42" i="5"/>
  <c r="CN44" i="5" s="1"/>
  <c r="CJ42" i="5"/>
  <c r="CF42" i="5"/>
  <c r="CF44" i="5" s="1"/>
  <c r="CB42" i="5"/>
  <c r="BX42" i="5"/>
  <c r="BX44" i="5" s="1"/>
  <c r="BT42" i="5"/>
  <c r="BP42" i="5"/>
  <c r="BP44" i="5" s="1"/>
  <c r="BL42" i="5"/>
  <c r="BH42" i="5"/>
  <c r="BH44" i="5" s="1"/>
  <c r="BD42" i="5"/>
  <c r="AZ42" i="5"/>
  <c r="AZ44" i="5" s="1"/>
  <c r="AV42" i="5"/>
  <c r="AR42" i="5"/>
  <c r="AR44" i="5" s="1"/>
  <c r="AN42" i="5"/>
  <c r="AJ42" i="5"/>
  <c r="AJ44" i="5" s="1"/>
  <c r="AF42" i="5"/>
  <c r="AB42" i="5"/>
  <c r="X42" i="5"/>
  <c r="T42" i="5"/>
  <c r="P42" i="5"/>
  <c r="L42" i="5"/>
  <c r="DC42" i="5" s="1"/>
  <c r="H42" i="5"/>
  <c r="DB41" i="5"/>
  <c r="DB40" i="5"/>
  <c r="DB39" i="5"/>
  <c r="DB38" i="5"/>
  <c r="DB37" i="5"/>
  <c r="DB36" i="5"/>
  <c r="DB35" i="5"/>
  <c r="DA34" i="5"/>
  <c r="CW34" i="5"/>
  <c r="CS34" i="5"/>
  <c r="CO34" i="5"/>
  <c r="CK34" i="5"/>
  <c r="CG34" i="5"/>
  <c r="CC34" i="5"/>
  <c r="BY34" i="5"/>
  <c r="BU34" i="5"/>
  <c r="BQ34" i="5"/>
  <c r="BM34" i="5"/>
  <c r="BI34" i="5"/>
  <c r="BE34" i="5"/>
  <c r="BA34" i="5"/>
  <c r="AW34" i="5"/>
  <c r="AS34" i="5"/>
  <c r="AO34" i="5"/>
  <c r="AK34" i="5"/>
  <c r="AG34" i="5"/>
  <c r="AC34" i="5"/>
  <c r="Y34" i="5"/>
  <c r="U34" i="5"/>
  <c r="Q34" i="5"/>
  <c r="M34" i="5"/>
  <c r="I34" i="5"/>
  <c r="DD34" i="5" s="1"/>
  <c r="DB33" i="5"/>
  <c r="DB32" i="5"/>
  <c r="DB31" i="5"/>
  <c r="DB30" i="5"/>
  <c r="DB29" i="5"/>
  <c r="DB28" i="5"/>
  <c r="DB27" i="5"/>
  <c r="DB26" i="5"/>
  <c r="DA25" i="5"/>
  <c r="CW25" i="5"/>
  <c r="CS25" i="5"/>
  <c r="CO25" i="5"/>
  <c r="CK25" i="5"/>
  <c r="CG25" i="5"/>
  <c r="CC25" i="5"/>
  <c r="BY25" i="5"/>
  <c r="BU25" i="5"/>
  <c r="BQ25" i="5"/>
  <c r="BM25" i="5"/>
  <c r="BI25" i="5"/>
  <c r="BE25" i="5"/>
  <c r="BA25" i="5"/>
  <c r="AW25" i="5"/>
  <c r="AS25" i="5"/>
  <c r="AO25" i="5"/>
  <c r="AK25" i="5"/>
  <c r="AG25" i="5"/>
  <c r="AC25" i="5"/>
  <c r="Y25" i="5"/>
  <c r="U25" i="5"/>
  <c r="Q25" i="5"/>
  <c r="M25" i="5"/>
  <c r="I25" i="5"/>
  <c r="DD25" i="5" s="1"/>
  <c r="DB24" i="5"/>
  <c r="DB23" i="5"/>
  <c r="DB22" i="5"/>
  <c r="DB21" i="5"/>
  <c r="DA20" i="5"/>
  <c r="CW20" i="5"/>
  <c r="CS20" i="5"/>
  <c r="CO20" i="5"/>
  <c r="CK20" i="5"/>
  <c r="CG20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AC20" i="5"/>
  <c r="Y20" i="5"/>
  <c r="U20" i="5"/>
  <c r="Q20" i="5"/>
  <c r="M20" i="5"/>
  <c r="I20" i="5"/>
  <c r="DD20" i="5" s="1"/>
  <c r="DB19" i="5"/>
  <c r="DA18" i="5"/>
  <c r="CW18" i="5"/>
  <c r="CS18" i="5"/>
  <c r="CO18" i="5"/>
  <c r="CK18" i="5"/>
  <c r="CG18" i="5"/>
  <c r="CC18" i="5"/>
  <c r="BY18" i="5"/>
  <c r="BU18" i="5"/>
  <c r="BQ18" i="5"/>
  <c r="BM18" i="5"/>
  <c r="BI18" i="5"/>
  <c r="BE18" i="5"/>
  <c r="BA18" i="5"/>
  <c r="AW18" i="5"/>
  <c r="AS18" i="5"/>
  <c r="AO18" i="5"/>
  <c r="AK18" i="5"/>
  <c r="AG18" i="5"/>
  <c r="AC18" i="5"/>
  <c r="Y18" i="5"/>
  <c r="U18" i="5"/>
  <c r="Q18" i="5"/>
  <c r="M18" i="5"/>
  <c r="DD18" i="5" s="1"/>
  <c r="I18" i="5"/>
  <c r="DB17" i="5"/>
  <c r="DB16" i="5"/>
  <c r="DB15" i="5"/>
  <c r="DB14" i="5"/>
  <c r="DB13" i="5"/>
  <c r="DB12" i="5"/>
  <c r="DB11" i="5"/>
  <c r="DC10" i="5"/>
  <c r="DB9" i="5"/>
  <c r="DA8" i="5"/>
  <c r="DA44" i="5" s="1"/>
  <c r="CW8" i="5"/>
  <c r="CW44" i="5" s="1"/>
  <c r="CS8" i="5"/>
  <c r="CS44" i="5" s="1"/>
  <c r="CO8" i="5"/>
  <c r="CO44" i="5" s="1"/>
  <c r="CK8" i="5"/>
  <c r="CK44" i="5" s="1"/>
  <c r="CG8" i="5"/>
  <c r="CG44" i="5" s="1"/>
  <c r="CC8" i="5"/>
  <c r="CC44" i="5" s="1"/>
  <c r="BY8" i="5"/>
  <c r="BY44" i="5" s="1"/>
  <c r="BU8" i="5"/>
  <c r="BU44" i="5" s="1"/>
  <c r="BQ8" i="5"/>
  <c r="BQ44" i="5" s="1"/>
  <c r="BM8" i="5"/>
  <c r="BM44" i="5" s="1"/>
  <c r="BI8" i="5"/>
  <c r="BI44" i="5" s="1"/>
  <c r="BE8" i="5"/>
  <c r="BE44" i="5" s="1"/>
  <c r="BA8" i="5"/>
  <c r="BA44" i="5" s="1"/>
  <c r="AW8" i="5"/>
  <c r="AW44" i="5" s="1"/>
  <c r="AS8" i="5"/>
  <c r="AS44" i="5" s="1"/>
  <c r="AO8" i="5"/>
  <c r="AO44" i="5" s="1"/>
  <c r="AK8" i="5"/>
  <c r="AK44" i="5" s="1"/>
  <c r="AG8" i="5"/>
  <c r="AG44" i="5" s="1"/>
  <c r="AC8" i="5"/>
  <c r="AC44" i="5" s="1"/>
  <c r="Y8" i="5"/>
  <c r="Y44" i="5" s="1"/>
  <c r="U8" i="5"/>
  <c r="U44" i="5" s="1"/>
  <c r="Q8" i="5"/>
  <c r="Q44" i="5" s="1"/>
  <c r="M8" i="5"/>
  <c r="M44" i="5" s="1"/>
  <c r="I8" i="5"/>
  <c r="I44" i="5" s="1"/>
  <c r="CZ5" i="5"/>
  <c r="CZ44" i="5" s="1"/>
  <c r="CV5" i="5"/>
  <c r="CR5" i="5"/>
  <c r="CR44" i="5" s="1"/>
  <c r="CN5" i="5"/>
  <c r="CJ5" i="5"/>
  <c r="CJ44" i="5" s="1"/>
  <c r="CF5" i="5"/>
  <c r="CB5" i="5"/>
  <c r="CB44" i="5" s="1"/>
  <c r="BX5" i="5"/>
  <c r="BT5" i="5"/>
  <c r="BT44" i="5" s="1"/>
  <c r="BP5" i="5"/>
  <c r="BL5" i="5"/>
  <c r="BL44" i="5" s="1"/>
  <c r="BH5" i="5"/>
  <c r="BD5" i="5"/>
  <c r="BD44" i="5" s="1"/>
  <c r="AZ5" i="5"/>
  <c r="AV5" i="5"/>
  <c r="AV44" i="5" s="1"/>
  <c r="AR5" i="5"/>
  <c r="AN5" i="5"/>
  <c r="AN44" i="5" s="1"/>
  <c r="AF5" i="5"/>
  <c r="AB5" i="5"/>
  <c r="AB44" i="5" s="1"/>
  <c r="X5" i="5"/>
  <c r="T5" i="5"/>
  <c r="T44" i="5" s="1"/>
  <c r="P5" i="5"/>
  <c r="L5" i="5"/>
  <c r="L44" i="5" s="1"/>
  <c r="H5" i="5"/>
  <c r="DC5" i="5" s="1"/>
  <c r="DC44" i="5" l="1"/>
  <c r="DD8" i="5"/>
  <c r="DD44" i="5" s="1"/>
</calcChain>
</file>

<file path=xl/sharedStrings.xml><?xml version="1.0" encoding="utf-8"?>
<sst xmlns="http://schemas.openxmlformats.org/spreadsheetml/2006/main" count="132" uniqueCount="70">
  <si>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</si>
  <si>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</si>
  <si>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</si>
  <si>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</si>
  <si>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</si>
  <si>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</si>
  <si>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</si>
  <si>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</si>
  <si>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</si>
  <si>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</si>
  <si>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</si>
  <si>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</si>
  <si>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</si>
  <si>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</si>
  <si>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</si>
  <si>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</si>
  <si>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</si>
  <si>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</si>
  <si>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</si>
  <si>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</si>
  <si>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</si>
  <si>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</si>
  <si>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</si>
  <si>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</si>
  <si>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</si>
  <si>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</si>
  <si>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</si>
  <si>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</si>
  <si>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</si>
  <si>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</si>
  <si>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</si>
  <si>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</si>
  <si>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</si>
  <si>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</si>
  <si>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</si>
  <si>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</si>
  <si>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</si>
  <si>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</si>
  <si>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</si>
  <si>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</si>
  <si>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</si>
  <si>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</si>
  <si>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</si>
  <si>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</si>
  <si>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6-2</t>
  </si>
  <si>
    <t>REZAGO SUBSIDIADO</t>
  </si>
  <si>
    <t>CONTRATACION</t>
  </si>
  <si>
    <t>01</t>
  </si>
  <si>
    <t>02</t>
  </si>
  <si>
    <t>03</t>
  </si>
  <si>
    <t>04</t>
  </si>
  <si>
    <t>05</t>
  </si>
  <si>
    <t>10</t>
  </si>
  <si>
    <t>11</t>
  </si>
  <si>
    <t>12</t>
  </si>
  <si>
    <t>14</t>
  </si>
  <si>
    <t>MIERCOLES</t>
  </si>
  <si>
    <t>JUEVES</t>
  </si>
  <si>
    <t>ABONO</t>
  </si>
  <si>
    <t>CARGO</t>
  </si>
  <si>
    <t>VIERNES</t>
  </si>
  <si>
    <t>MARTES</t>
  </si>
  <si>
    <t>LUNES</t>
  </si>
  <si>
    <t>OTROS PRODUCTOS</t>
  </si>
  <si>
    <t>COMPLEMENTO DEL 10 DE FEBRERO.</t>
  </si>
  <si>
    <t>COMPLEMENTO DEL 24 DE FEBRERO.</t>
  </si>
  <si>
    <t>DEPOSITOS NO RECONOCIDOS EN CAJA</t>
  </si>
  <si>
    <t>POLIZA CONCENTRADORA GENERAL DE MARZO DEL 2023</t>
  </si>
  <si>
    <t>DUPLICADO DE RECIBOS</t>
  </si>
  <si>
    <t>CONSTANCIAS (NO ADEUDO - HISTORIAL)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</si>
</sst>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78">
    <xf numFmtId="0" fontId="0" fillId="0" borderId="0" xfId="0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8" fillId="3" borderId="0" xfId="62537" applyFont="1" applyFill="1" applyBorder="1" applyAlignment="1">
      <alignment horizontal="center"/>
    </xf>
    <xf numFmtId="43" fontId="7" fillId="2" borderId="0" xfId="4" applyNumberFormat="1" applyFont="1" applyAlignment="1">
      <alignment horizontal="center"/>
    </xf>
    <xf numFmtId="14" fontId="14" fillId="2" borderId="0" xfId="4" applyNumberFormat="1" applyFont="1" applyAlignment="1">
      <alignment horizontal="center"/>
    </xf>
    <xf numFmtId="43" fontId="14" fillId="2" borderId="0" xfId="4" applyNumberFormat="1" applyFont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4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0" fontId="8" fillId="3" borderId="0" xfId="4" applyFont="1" applyFill="1"/>
    <xf numFmtId="43" fontId="11" fillId="3" borderId="0" xfId="62537" applyFont="1" applyFill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164" fontId="6" fillId="2" borderId="3" xfId="4" applyNumberFormat="1" applyFont="1" applyBorder="1"/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43" fontId="13" fillId="2" borderId="0" xfId="62537" applyFont="1" applyFill="1" applyBorder="1"/>
    <xf numFmtId="0" fontId="5" fillId="3" borderId="0" xfId="4" applyFill="1"/>
    <xf numFmtId="43" fontId="5" fillId="2" borderId="0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43" fontId="7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0" fontId="10" fillId="2" borderId="0" xfId="4" applyFont="1"/>
    <xf numFmtId="0" fontId="9" fillId="2" borderId="0" xfId="4" applyFont="1"/>
    <xf numFmtId="0" fontId="12" fillId="2" borderId="0" xfId="4" applyFont="1" applyAlignment="1">
      <alignment horizontal="center"/>
    </xf>
    <xf numFmtId="0" fontId="7" fillId="2" borderId="0" xfId="4" applyFont="1" applyAlignment="1">
      <alignment horizontal="right"/>
    </xf>
    <xf numFmtId="2" fontId="7" fillId="2" borderId="0" xfId="4" applyNumberFormat="1" applyFont="1" applyAlignment="1">
      <alignment horizontal="right"/>
    </xf>
    <xf numFmtId="0" fontId="7" fillId="2" borderId="0" xfId="4" applyFont="1"/>
    <xf numFmtId="0" fontId="7" fillId="2" borderId="0" xfId="4" applyFont="1" applyAlignment="1">
      <alignment horizontal="center"/>
    </xf>
    <xf numFmtId="2" fontId="6" fillId="2" borderId="0" xfId="4" applyNumberFormat="1" applyFont="1"/>
    <xf numFmtId="43" fontId="12" fillId="2" borderId="0" xfId="4" applyNumberFormat="1" applyFont="1"/>
    <xf numFmtId="0" fontId="6" fillId="3" borderId="0" xfId="4" applyFont="1" applyFill="1"/>
    <xf numFmtId="43" fontId="5" fillId="2" borderId="0" xfId="4" applyNumberFormat="1"/>
    <xf numFmtId="0" fontId="8" fillId="2" borderId="0" xfId="4" applyFont="1"/>
    <xf numFmtId="43" fontId="12" fillId="3" borderId="0" xfId="4" applyNumberFormat="1" applyFont="1" applyFill="1" applyAlignment="1">
      <alignment horizontal="center"/>
    </xf>
    <xf numFmtId="43" fontId="14" fillId="2" borderId="0" xfId="4" applyNumberFormat="1" applyFont="1" applyAlignment="1">
      <alignment horizontal="center"/>
    </xf>
    <xf numFmtId="43" fontId="7" fillId="2" borderId="0" xfId="4" applyNumberFormat="1" applyFont="1" applyAlignment="1">
      <alignment horizontal="center"/>
    </xf>
    <xf numFmtId="0" fontId="10" fillId="3" borderId="0" xfId="4" applyFont="1" applyFill="1" applyAlignment="1">
      <alignment horizontal="center"/>
    </xf>
  </cellXfs>
  <cellStyles count="62539">
    <cellStyle name="Hipervínculo 2" xfId="37"/>
    <cellStyle name="Hipervínculo 3" xfId="33"/>
    <cellStyle name="Millares" xfId="62537" builtinId="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" xfId="62538" builtinId="4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F191"/>
  <sheetViews>
    <sheetView tabSelected="1" workbookViewId="0"/>
  </sheetViews>
  <sheetFormatPr baseColWidth="10" defaultRowHeight="15" x14ac:dyDescent="0.2"/>
  <cols>
    <col min="1" max="1" width="7.42578125" style="1" customWidth="1"/>
    <col min="2" max="2" width="2" style="2" customWidth="1"/>
    <col min="3" max="3" width="4.7109375" style="3" customWidth="1"/>
    <col min="4" max="4" width="1.7109375" style="4" customWidth="1"/>
    <col min="5" max="5" width="30.5703125" style="2" customWidth="1"/>
    <col min="6" max="6" width="0.85546875" style="17" customWidth="1"/>
    <col min="7" max="7" width="11.140625" style="53" hidden="1" customWidth="1"/>
    <col min="8" max="8" width="12.85546875" style="53" hidden="1" customWidth="1"/>
    <col min="9" max="9" width="13" style="54" hidden="1" customWidth="1"/>
    <col min="10" max="10" width="0.7109375" style="17" hidden="1" customWidth="1"/>
    <col min="11" max="11" width="11.85546875" style="53" hidden="1" customWidth="1"/>
    <col min="12" max="12" width="12.28515625" style="53" hidden="1" customWidth="1"/>
    <col min="13" max="13" width="12.5703125" style="54" hidden="1" customWidth="1"/>
    <col min="14" max="14" width="0.7109375" style="55" hidden="1" customWidth="1"/>
    <col min="15" max="17" width="12.5703125" style="54" hidden="1" customWidth="1"/>
    <col min="18" max="18" width="0.7109375" style="55" hidden="1" customWidth="1"/>
    <col min="19" max="21" width="12.5703125" style="54" hidden="1" customWidth="1"/>
    <col min="22" max="22" width="1" style="20" hidden="1" customWidth="1"/>
    <col min="23" max="23" width="12.140625" style="53" hidden="1" customWidth="1"/>
    <col min="24" max="24" width="12.42578125" style="53" hidden="1" customWidth="1"/>
    <col min="25" max="25" width="12.42578125" style="54" hidden="1" customWidth="1"/>
    <col min="26" max="26" width="0.7109375" style="17" hidden="1" customWidth="1"/>
    <col min="27" max="27" width="12.140625" style="53" hidden="1" customWidth="1"/>
    <col min="28" max="28" width="13.42578125" style="53" hidden="1" customWidth="1"/>
    <col min="29" max="29" width="13.5703125" style="54" hidden="1" customWidth="1"/>
    <col min="30" max="30" width="1" style="55" hidden="1" customWidth="1"/>
    <col min="31" max="31" width="11.28515625" style="53" hidden="1" customWidth="1"/>
    <col min="32" max="32" width="12.140625" style="53" hidden="1" customWidth="1"/>
    <col min="33" max="33" width="12.42578125" style="54" hidden="1" customWidth="1"/>
    <col min="34" max="34" width="0.7109375" style="17" hidden="1" customWidth="1"/>
    <col min="35" max="35" width="10.5703125" style="53" hidden="1" customWidth="1"/>
    <col min="36" max="36" width="12.85546875" style="53" hidden="1" customWidth="1"/>
    <col min="37" max="37" width="14" style="54" hidden="1" customWidth="1"/>
    <col min="38" max="38" width="0.85546875" style="17" hidden="1" customWidth="1"/>
    <col min="39" max="39" width="12" style="53" hidden="1" customWidth="1"/>
    <col min="40" max="40" width="11.85546875" style="53" hidden="1" customWidth="1"/>
    <col min="41" max="41" width="13.140625" style="54" hidden="1" customWidth="1"/>
    <col min="42" max="42" width="1" style="20" hidden="1" customWidth="1"/>
    <col min="43" max="43" width="10.85546875" style="53" hidden="1" customWidth="1"/>
    <col min="44" max="44" width="12.42578125" style="53" hidden="1" customWidth="1"/>
    <col min="45" max="45" width="12" style="54" hidden="1" customWidth="1"/>
    <col min="46" max="46" width="0.85546875" style="17" hidden="1" customWidth="1"/>
    <col min="47" max="47" width="11.5703125" style="53" hidden="1" customWidth="1"/>
    <col min="48" max="48" width="12.5703125" style="53" hidden="1" customWidth="1"/>
    <col min="49" max="49" width="12" style="54" hidden="1" customWidth="1"/>
    <col min="50" max="50" width="0.85546875" style="17" hidden="1" customWidth="1"/>
    <col min="51" max="51" width="11.5703125" style="53" hidden="1" customWidth="1"/>
    <col min="52" max="52" width="12.28515625" style="53" hidden="1" customWidth="1"/>
    <col min="53" max="53" width="12.85546875" style="54" hidden="1" customWidth="1"/>
    <col min="54" max="54" width="1" style="20" hidden="1" customWidth="1"/>
    <col min="55" max="55" width="13.5703125" style="53" hidden="1" customWidth="1"/>
    <col min="56" max="56" width="15.140625" style="53" hidden="1" customWidth="1"/>
    <col min="57" max="57" width="14.5703125" style="54" hidden="1" customWidth="1"/>
    <col min="58" max="58" width="0.85546875" style="17" hidden="1" customWidth="1"/>
    <col min="59" max="59" width="11.5703125" style="53" hidden="1" customWidth="1"/>
    <col min="60" max="60" width="12.140625" style="53" hidden="1" customWidth="1"/>
    <col min="61" max="61" width="11.7109375" style="54" hidden="1" customWidth="1"/>
    <col min="62" max="62" width="1" style="20" hidden="1" customWidth="1"/>
    <col min="63" max="63" width="11.5703125" style="53" hidden="1" customWidth="1"/>
    <col min="64" max="64" width="12" style="53" hidden="1" customWidth="1"/>
    <col min="65" max="65" width="12.140625" style="54" hidden="1" customWidth="1"/>
    <col min="66" max="66" width="0.85546875" style="17" hidden="1" customWidth="1"/>
    <col min="67" max="67" width="11.5703125" style="53" hidden="1" customWidth="1"/>
    <col min="68" max="68" width="11.85546875" style="53" hidden="1" customWidth="1"/>
    <col min="69" max="69" width="12.28515625" style="54" hidden="1" customWidth="1"/>
    <col min="70" max="70" width="0.85546875" style="17" hidden="1" customWidth="1"/>
    <col min="71" max="71" width="11.5703125" style="53" hidden="1" customWidth="1"/>
    <col min="72" max="72" width="12.42578125" style="53" hidden="1" customWidth="1"/>
    <col min="73" max="73" width="12.5703125" style="54" hidden="1" customWidth="1"/>
    <col min="74" max="74" width="0.7109375" style="17" hidden="1" customWidth="1"/>
    <col min="75" max="75" width="11.5703125" style="53" hidden="1" customWidth="1"/>
    <col min="76" max="76" width="12.7109375" style="53" hidden="1" customWidth="1"/>
    <col min="77" max="77" width="12" style="54" hidden="1" customWidth="1"/>
    <col min="78" max="78" width="0.85546875" style="17" hidden="1" customWidth="1"/>
    <col min="79" max="79" width="11.5703125" style="18" hidden="1" customWidth="1"/>
    <col min="80" max="80" width="12.7109375" style="18" hidden="1" customWidth="1"/>
    <col min="81" max="81" width="12" style="18" hidden="1" customWidth="1"/>
    <col min="82" max="82" width="0.85546875" style="17" hidden="1" customWidth="1"/>
    <col min="83" max="83" width="11.5703125" style="53" hidden="1" customWidth="1"/>
    <col min="84" max="84" width="12.28515625" style="53" hidden="1" customWidth="1"/>
    <col min="85" max="85" width="12.42578125" style="54" hidden="1" customWidth="1"/>
    <col min="86" max="86" width="0.85546875" style="55" hidden="1" customWidth="1"/>
    <col min="87" max="87" width="11.5703125" style="54" hidden="1" customWidth="1"/>
    <col min="88" max="88" width="12.28515625" style="54" hidden="1" customWidth="1"/>
    <col min="89" max="89" width="12.42578125" style="54" hidden="1" customWidth="1"/>
    <col min="90" max="90" width="0.85546875" style="55" hidden="1" customWidth="1"/>
    <col min="91" max="93" width="12.42578125" style="54" hidden="1" customWidth="1"/>
    <col min="94" max="94" width="0.85546875" style="55" hidden="1" customWidth="1"/>
    <col min="95" max="97" width="12.42578125" style="54" hidden="1" customWidth="1"/>
    <col min="98" max="98" width="0.85546875" style="55" hidden="1" customWidth="1"/>
    <col min="99" max="101" width="12.42578125" style="54" hidden="1" customWidth="1"/>
    <col min="102" max="102" width="1" style="55" hidden="1" customWidth="1"/>
    <col min="103" max="105" width="12.42578125" style="54" hidden="1" customWidth="1"/>
    <col min="106" max="106" width="18.85546875" style="2" customWidth="1"/>
    <col min="107" max="107" width="17.140625" style="2" customWidth="1"/>
    <col min="108" max="108" width="17.5703125" style="2" customWidth="1"/>
    <col min="109" max="109" width="11.42578125" style="2"/>
    <col min="110" max="110" width="12.140625" style="2" bestFit="1" customWidth="1"/>
    <col min="111" max="16384" width="11.42578125" style="2"/>
  </cols>
  <sheetData>
    <row r="1" spans="1:108" x14ac:dyDescent="0.2">
      <c r="E1" s="53"/>
      <c r="O1" s="75" t="s">
        <v>64</v>
      </c>
      <c r="P1" s="75"/>
      <c r="Q1" s="75"/>
      <c r="S1" s="75" t="s">
        <v>65</v>
      </c>
      <c r="T1" s="75"/>
      <c r="U1" s="75"/>
      <c r="CI1" s="53"/>
      <c r="CJ1" s="53"/>
      <c r="CY1" s="76" t="s">
        <v>66</v>
      </c>
      <c r="CZ1" s="76"/>
      <c r="DA1" s="76"/>
      <c r="DB1" s="56"/>
      <c r="DC1" s="57"/>
      <c r="DD1" s="56"/>
    </row>
    <row r="2" spans="1:108" ht="15.75" x14ac:dyDescent="0.25">
      <c r="E2" s="77" t="s">
        <v>67</v>
      </c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77"/>
      <c r="Z2" s="77"/>
      <c r="AA2" s="77"/>
      <c r="AB2" s="77"/>
      <c r="AC2" s="77"/>
      <c r="AD2" s="77"/>
      <c r="AE2" s="77"/>
      <c r="AF2" s="77"/>
      <c r="AG2" s="77"/>
      <c r="AH2" s="77"/>
      <c r="AI2" s="77"/>
      <c r="AJ2" s="77"/>
      <c r="AK2" s="77"/>
      <c r="AL2" s="77"/>
      <c r="AM2" s="77"/>
      <c r="AN2" s="77"/>
      <c r="AO2" s="77"/>
      <c r="AP2" s="77"/>
      <c r="AQ2" s="77"/>
      <c r="AR2" s="77"/>
      <c r="AS2" s="77"/>
      <c r="AT2" s="77"/>
      <c r="AU2" s="77"/>
      <c r="AV2" s="77"/>
      <c r="AW2" s="77"/>
      <c r="AX2" s="77"/>
      <c r="AY2" s="77"/>
      <c r="AZ2" s="77"/>
      <c r="BA2" s="77"/>
      <c r="BB2" s="77"/>
      <c r="BC2" s="77"/>
      <c r="BD2" s="77"/>
      <c r="BE2" s="77"/>
      <c r="BF2" s="77"/>
      <c r="BG2" s="77"/>
      <c r="BH2" s="77"/>
      <c r="BI2" s="77"/>
      <c r="BJ2" s="77"/>
      <c r="BK2" s="77"/>
      <c r="BL2" s="77"/>
      <c r="BM2" s="77"/>
      <c r="BN2" s="77"/>
      <c r="BO2" s="77"/>
      <c r="BP2" s="77"/>
      <c r="BQ2" s="77"/>
      <c r="BR2" s="77"/>
      <c r="BS2" s="77"/>
      <c r="BT2" s="77"/>
      <c r="BU2" s="77"/>
      <c r="BV2" s="77"/>
      <c r="BW2" s="77"/>
      <c r="BX2" s="77"/>
      <c r="BY2" s="77"/>
      <c r="BZ2" s="77"/>
      <c r="CA2" s="77"/>
      <c r="CB2" s="77"/>
      <c r="CC2" s="77"/>
      <c r="CD2" s="77"/>
      <c r="CE2" s="77"/>
      <c r="CF2" s="77"/>
      <c r="CG2" s="77"/>
      <c r="CH2" s="77"/>
      <c r="CI2" s="77"/>
      <c r="CJ2" s="77"/>
      <c r="CK2" s="77"/>
      <c r="CL2" s="77"/>
      <c r="CM2" s="77"/>
      <c r="CN2" s="77"/>
      <c r="CO2" s="77"/>
      <c r="CP2" s="77"/>
      <c r="CQ2" s="77"/>
      <c r="CR2" s="77"/>
      <c r="CS2" s="77"/>
      <c r="CT2" s="77"/>
      <c r="CU2" s="77"/>
      <c r="CV2" s="77"/>
      <c r="CW2" s="77"/>
      <c r="CX2" s="77"/>
      <c r="CY2" s="77"/>
      <c r="CZ2" s="77"/>
      <c r="DA2" s="77"/>
      <c r="DB2" s="77"/>
      <c r="DC2" s="77"/>
      <c r="DD2" s="77"/>
    </row>
    <row r="3" spans="1:108" s="3" customFormat="1" x14ac:dyDescent="0.2">
      <c r="A3" s="1"/>
      <c r="F3" s="5"/>
      <c r="G3" s="6"/>
      <c r="H3" s="58" t="s">
        <v>56</v>
      </c>
      <c r="I3" s="6"/>
      <c r="J3" s="5"/>
      <c r="K3" s="59" t="s">
        <v>57</v>
      </c>
      <c r="L3" s="59" t="s">
        <v>58</v>
      </c>
      <c r="M3" s="59" t="s">
        <v>59</v>
      </c>
      <c r="N3" s="74"/>
      <c r="O3" s="59"/>
      <c r="P3" s="59" t="s">
        <v>58</v>
      </c>
      <c r="Q3" s="59"/>
      <c r="R3" s="74"/>
      <c r="S3" s="59"/>
      <c r="T3" s="59" t="s">
        <v>58</v>
      </c>
      <c r="U3" s="59"/>
      <c r="V3" s="60"/>
      <c r="W3" s="6"/>
      <c r="X3" s="58" t="s">
        <v>60</v>
      </c>
      <c r="Y3" s="6"/>
      <c r="Z3" s="5"/>
      <c r="AA3" s="6"/>
      <c r="AB3" s="58" t="s">
        <v>62</v>
      </c>
      <c r="AC3" s="6"/>
      <c r="AD3" s="61"/>
      <c r="AE3" s="6"/>
      <c r="AF3" s="58" t="s">
        <v>61</v>
      </c>
      <c r="AG3" s="6"/>
      <c r="AH3" s="5"/>
      <c r="AI3" s="6"/>
      <c r="AJ3" s="58" t="s">
        <v>56</v>
      </c>
      <c r="AK3" s="6"/>
      <c r="AL3" s="5"/>
      <c r="AM3" s="6"/>
      <c r="AN3" s="58" t="s">
        <v>57</v>
      </c>
      <c r="AO3" s="6"/>
      <c r="AP3" s="60"/>
      <c r="AQ3" s="6"/>
      <c r="AR3" s="58" t="s">
        <v>60</v>
      </c>
      <c r="AS3" s="6"/>
      <c r="AT3" s="5"/>
      <c r="AU3" s="6"/>
      <c r="AV3" s="58" t="s">
        <v>62</v>
      </c>
      <c r="AW3" s="6"/>
      <c r="AX3" s="5"/>
      <c r="AY3" s="6"/>
      <c r="AZ3" s="58" t="s">
        <v>61</v>
      </c>
      <c r="BA3" s="6"/>
      <c r="BB3" s="60"/>
      <c r="BC3" s="6"/>
      <c r="BD3" s="58" t="s">
        <v>56</v>
      </c>
      <c r="BE3" s="6"/>
      <c r="BF3" s="5"/>
      <c r="BG3" s="6"/>
      <c r="BH3" s="58" t="s">
        <v>57</v>
      </c>
      <c r="BI3" s="6"/>
      <c r="BJ3" s="60"/>
      <c r="BK3" s="6"/>
      <c r="BL3" s="58" t="s">
        <v>60</v>
      </c>
      <c r="BM3" s="6"/>
      <c r="BN3" s="5"/>
      <c r="BO3" s="6"/>
      <c r="BP3" s="58" t="s">
        <v>61</v>
      </c>
      <c r="BQ3" s="6"/>
      <c r="BR3" s="5"/>
      <c r="BS3" s="6"/>
      <c r="BT3" s="58" t="s">
        <v>56</v>
      </c>
      <c r="BU3" s="6"/>
      <c r="BV3" s="5"/>
      <c r="BW3" s="6"/>
      <c r="BX3" s="58" t="s">
        <v>57</v>
      </c>
      <c r="BY3" s="6"/>
      <c r="BZ3" s="5"/>
      <c r="CA3" s="6"/>
      <c r="CB3" s="58" t="s">
        <v>60</v>
      </c>
      <c r="CC3" s="6"/>
      <c r="CD3" s="5"/>
      <c r="CE3" s="6"/>
      <c r="CF3" s="58" t="s">
        <v>62</v>
      </c>
      <c r="CG3" s="6"/>
      <c r="CH3" s="61"/>
      <c r="CI3" s="6"/>
      <c r="CJ3" s="59" t="s">
        <v>61</v>
      </c>
      <c r="CK3" s="6"/>
      <c r="CL3" s="61"/>
      <c r="CM3" s="6"/>
      <c r="CN3" s="59" t="s">
        <v>56</v>
      </c>
      <c r="CO3" s="6"/>
      <c r="CP3" s="61"/>
      <c r="CQ3" s="6"/>
      <c r="CR3" s="59" t="s">
        <v>57</v>
      </c>
      <c r="CS3" s="6"/>
      <c r="CT3" s="61"/>
      <c r="CU3" s="6"/>
      <c r="CV3" s="59" t="s">
        <v>60</v>
      </c>
      <c r="CW3" s="6"/>
      <c r="CX3" s="61"/>
      <c r="CY3" s="6"/>
      <c r="CZ3" s="59" t="s">
        <v>60</v>
      </c>
      <c r="DA3" s="6"/>
    </row>
    <row r="4" spans="1:108" s="3" customFormat="1" x14ac:dyDescent="0.2">
      <c r="A4" s="1"/>
      <c r="F4" s="5"/>
      <c r="G4" s="8"/>
      <c r="H4" s="7">
        <v>44986</v>
      </c>
      <c r="I4" s="8"/>
      <c r="J4" s="9"/>
      <c r="K4" s="8"/>
      <c r="L4" s="7">
        <v>44987</v>
      </c>
      <c r="M4" s="8"/>
      <c r="N4" s="11"/>
      <c r="O4" s="8"/>
      <c r="P4" s="7">
        <v>44967</v>
      </c>
      <c r="Q4" s="8"/>
      <c r="R4" s="11"/>
      <c r="S4" s="8"/>
      <c r="T4" s="7">
        <v>44981</v>
      </c>
      <c r="U4" s="8"/>
      <c r="V4" s="10"/>
      <c r="W4" s="8"/>
      <c r="X4" s="7">
        <v>44623</v>
      </c>
      <c r="Y4" s="8"/>
      <c r="Z4" s="9"/>
      <c r="AA4" s="8"/>
      <c r="AB4" s="7">
        <v>44991</v>
      </c>
      <c r="AC4" s="8"/>
      <c r="AD4" s="11"/>
      <c r="AE4" s="8"/>
      <c r="AF4" s="7">
        <v>44992</v>
      </c>
      <c r="AG4" s="8"/>
      <c r="AH4" s="9"/>
      <c r="AI4" s="8"/>
      <c r="AJ4" s="7">
        <v>44993</v>
      </c>
      <c r="AK4" s="8"/>
      <c r="AL4" s="9"/>
      <c r="AM4" s="8"/>
      <c r="AN4" s="7">
        <v>44994</v>
      </c>
      <c r="AO4" s="8"/>
      <c r="AP4" s="10"/>
      <c r="AQ4" s="8"/>
      <c r="AR4" s="7">
        <v>44995</v>
      </c>
      <c r="AS4" s="8"/>
      <c r="AT4" s="9"/>
      <c r="AU4" s="8"/>
      <c r="AV4" s="7">
        <v>44998</v>
      </c>
      <c r="AW4" s="8"/>
      <c r="AX4" s="9"/>
      <c r="AY4" s="8"/>
      <c r="AZ4" s="7">
        <v>44999</v>
      </c>
      <c r="BA4" s="8"/>
      <c r="BB4" s="10"/>
      <c r="BC4" s="8"/>
      <c r="BD4" s="7">
        <v>45000</v>
      </c>
      <c r="BE4" s="8"/>
      <c r="BF4" s="9"/>
      <c r="BG4" s="8"/>
      <c r="BH4" s="7">
        <v>45001</v>
      </c>
      <c r="BI4" s="8"/>
      <c r="BJ4" s="10"/>
      <c r="BK4" s="8"/>
      <c r="BL4" s="7">
        <v>45002</v>
      </c>
      <c r="BM4" s="8"/>
      <c r="BN4" s="9"/>
      <c r="BO4" s="8"/>
      <c r="BP4" s="7">
        <v>45006</v>
      </c>
      <c r="BQ4" s="8"/>
      <c r="BR4" s="9"/>
      <c r="BS4" s="8"/>
      <c r="BT4" s="7">
        <v>45007</v>
      </c>
      <c r="BU4" s="8"/>
      <c r="BV4" s="9"/>
      <c r="BW4" s="8"/>
      <c r="BX4" s="7">
        <v>44643</v>
      </c>
      <c r="BY4" s="8"/>
      <c r="BZ4" s="9"/>
      <c r="CA4" s="8"/>
      <c r="CB4" s="7">
        <v>45009</v>
      </c>
      <c r="CC4" s="8"/>
      <c r="CD4" s="9"/>
      <c r="CE4" s="8"/>
      <c r="CF4" s="7">
        <v>45012</v>
      </c>
      <c r="CG4" s="8"/>
      <c r="CH4" s="11"/>
      <c r="CI4" s="8"/>
      <c r="CJ4" s="7">
        <v>45013</v>
      </c>
      <c r="CK4" s="8"/>
      <c r="CL4" s="11"/>
      <c r="CM4" s="8"/>
      <c r="CN4" s="7">
        <v>45014</v>
      </c>
      <c r="CO4" s="8"/>
      <c r="CP4" s="11"/>
      <c r="CQ4" s="8"/>
      <c r="CR4" s="7">
        <v>45015</v>
      </c>
      <c r="CS4" s="8"/>
      <c r="CT4" s="11"/>
      <c r="CU4" s="8"/>
      <c r="CV4" s="7">
        <v>45016</v>
      </c>
      <c r="CW4" s="8"/>
      <c r="CX4" s="11"/>
      <c r="CY4" s="8"/>
      <c r="CZ4" s="7">
        <v>45016</v>
      </c>
      <c r="DA4" s="8"/>
    </row>
    <row r="5" spans="1:108" ht="15.75" x14ac:dyDescent="0.25">
      <c r="A5" s="12">
        <v>1112</v>
      </c>
      <c r="B5" s="13" t="s">
        <v>14</v>
      </c>
      <c r="C5" s="14" t="s">
        <v>34</v>
      </c>
      <c r="D5" s="15"/>
      <c r="E5" s="16" t="s">
        <v>15</v>
      </c>
      <c r="G5" s="18"/>
      <c r="H5" s="19">
        <f>SUM(G6)</f>
        <v>26048</v>
      </c>
      <c r="I5" s="19"/>
      <c r="K5" s="18"/>
      <c r="L5" s="19">
        <f>SUM(K6)</f>
        <v>17917</v>
      </c>
      <c r="M5" s="19"/>
      <c r="N5" s="21"/>
      <c r="O5" s="18"/>
      <c r="P5" s="19">
        <f>SUM(O6)</f>
        <v>2000</v>
      </c>
      <c r="Q5" s="19"/>
      <c r="R5" s="21"/>
      <c r="S5" s="18"/>
      <c r="T5" s="19">
        <f>SUM(S6)</f>
        <v>3275</v>
      </c>
      <c r="U5" s="19"/>
      <c r="W5" s="18"/>
      <c r="X5" s="19">
        <f>SUM(W6)</f>
        <v>19040</v>
      </c>
      <c r="Y5" s="19"/>
      <c r="AA5" s="18"/>
      <c r="AB5" s="19">
        <f>SUM(AA6)</f>
        <v>27876</v>
      </c>
      <c r="AC5" s="19"/>
      <c r="AD5" s="17"/>
      <c r="AE5" s="18"/>
      <c r="AF5" s="19">
        <f>SUM(AE6)</f>
        <v>30925</v>
      </c>
      <c r="AG5" s="19"/>
      <c r="AI5" s="18"/>
      <c r="AJ5" s="19">
        <v>33190</v>
      </c>
      <c r="AK5" s="19"/>
      <c r="AM5" s="18"/>
      <c r="AN5" s="19">
        <f>SUM(AM6)</f>
        <v>20244</v>
      </c>
      <c r="AO5" s="19"/>
      <c r="AQ5" s="18"/>
      <c r="AR5" s="19">
        <f>SUM(AQ6)</f>
        <v>26284</v>
      </c>
      <c r="AS5" s="19"/>
      <c r="AU5" s="18"/>
      <c r="AV5" s="19">
        <f>SUM(AU6)</f>
        <v>31164</v>
      </c>
      <c r="AW5" s="19"/>
      <c r="AY5" s="18"/>
      <c r="AZ5" s="19">
        <f>SUM(AY6)</f>
        <v>39196</v>
      </c>
      <c r="BA5" s="19"/>
      <c r="BC5" s="18"/>
      <c r="BD5" s="19">
        <f>SUM(BC6)</f>
        <v>45588</v>
      </c>
      <c r="BE5" s="19"/>
      <c r="BG5" s="18"/>
      <c r="BH5" s="19">
        <f>SUM(BG6)</f>
        <v>25247</v>
      </c>
      <c r="BI5" s="19"/>
      <c r="BK5" s="18"/>
      <c r="BL5" s="19">
        <f>SUM(BK6)</f>
        <v>44885.91</v>
      </c>
      <c r="BM5" s="19"/>
      <c r="BO5" s="18"/>
      <c r="BP5" s="19">
        <f>SUM(BO6)</f>
        <v>34412</v>
      </c>
      <c r="BQ5" s="19"/>
      <c r="BS5" s="18"/>
      <c r="BT5" s="19">
        <f>SUM(BS6)</f>
        <v>23431</v>
      </c>
      <c r="BU5" s="19"/>
      <c r="BW5" s="18"/>
      <c r="BX5" s="19">
        <f>SUM(BW6)</f>
        <v>39460</v>
      </c>
      <c r="BY5" s="19"/>
      <c r="CB5" s="19">
        <f>SUM(CA6)</f>
        <v>16874</v>
      </c>
      <c r="CC5" s="19"/>
      <c r="CE5" s="18"/>
      <c r="CF5" s="19">
        <f>SUM(CE6)</f>
        <v>16153</v>
      </c>
      <c r="CG5" s="19"/>
      <c r="CH5" s="17"/>
      <c r="CI5" s="18"/>
      <c r="CJ5" s="19">
        <f>SUM(CI6)</f>
        <v>23290</v>
      </c>
      <c r="CK5" s="19"/>
      <c r="CL5" s="21"/>
      <c r="CM5" s="18"/>
      <c r="CN5" s="19">
        <f>SUM(CM6)</f>
        <v>11562</v>
      </c>
      <c r="CO5" s="19"/>
      <c r="CP5" s="21"/>
      <c r="CQ5" s="18"/>
      <c r="CR5" s="19">
        <f>SUM(CQ6)</f>
        <v>42418</v>
      </c>
      <c r="CS5" s="19"/>
      <c r="CT5" s="21"/>
      <c r="CU5" s="18"/>
      <c r="CV5" s="19">
        <f>SUM(CU6)</f>
        <v>74736</v>
      </c>
      <c r="CW5" s="19"/>
      <c r="CX5" s="21"/>
      <c r="CY5" s="18"/>
      <c r="CZ5" s="19">
        <f>SUM(CY6)</f>
        <v>6022</v>
      </c>
      <c r="DA5" s="19"/>
      <c r="DB5" s="22"/>
      <c r="DC5" s="23">
        <f>SUM(H5:DA5)</f>
        <v>681237.91</v>
      </c>
      <c r="DD5" s="24"/>
    </row>
    <row r="6" spans="1:108" ht="15.75" x14ac:dyDescent="0.25">
      <c r="A6" s="12">
        <v>1112</v>
      </c>
      <c r="B6" s="13" t="s">
        <v>14</v>
      </c>
      <c r="C6" s="25" t="s">
        <v>35</v>
      </c>
      <c r="D6" s="15"/>
      <c r="E6" s="16" t="s">
        <v>16</v>
      </c>
      <c r="G6" s="18">
        <v>26048</v>
      </c>
      <c r="H6" s="19"/>
      <c r="I6" s="18"/>
      <c r="K6" s="18">
        <v>17917</v>
      </c>
      <c r="L6" s="19"/>
      <c r="M6" s="18"/>
      <c r="N6" s="17"/>
      <c r="O6" s="18">
        <v>2000</v>
      </c>
      <c r="P6" s="19"/>
      <c r="Q6" s="18"/>
      <c r="R6" s="17"/>
      <c r="S6" s="18">
        <v>3275</v>
      </c>
      <c r="T6" s="19"/>
      <c r="U6" s="18"/>
      <c r="W6" s="18">
        <v>19040</v>
      </c>
      <c r="X6" s="19"/>
      <c r="Y6" s="18"/>
      <c r="AA6" s="18">
        <v>27876</v>
      </c>
      <c r="AB6" s="19"/>
      <c r="AC6" s="18"/>
      <c r="AD6" s="17"/>
      <c r="AE6" s="18">
        <v>30925</v>
      </c>
      <c r="AF6" s="19"/>
      <c r="AG6" s="18"/>
      <c r="AI6" s="18">
        <v>33190</v>
      </c>
      <c r="AJ6" s="19"/>
      <c r="AK6" s="18"/>
      <c r="AM6" s="18">
        <v>20244</v>
      </c>
      <c r="AN6" s="19"/>
      <c r="AO6" s="18"/>
      <c r="AQ6" s="18">
        <v>26284</v>
      </c>
      <c r="AR6" s="19"/>
      <c r="AS6" s="18"/>
      <c r="AU6" s="18">
        <v>31164</v>
      </c>
      <c r="AV6" s="19"/>
      <c r="AW6" s="18"/>
      <c r="AY6" s="18">
        <v>39196</v>
      </c>
      <c r="AZ6" s="19"/>
      <c r="BA6" s="18"/>
      <c r="BC6" s="18">
        <v>45588</v>
      </c>
      <c r="BD6" s="19"/>
      <c r="BE6" s="18"/>
      <c r="BG6" s="18">
        <v>25247</v>
      </c>
      <c r="BH6" s="19"/>
      <c r="BI6" s="18"/>
      <c r="BK6" s="18">
        <v>44885.91</v>
      </c>
      <c r="BL6" s="19"/>
      <c r="BM6" s="18"/>
      <c r="BO6" s="18">
        <v>34412</v>
      </c>
      <c r="BP6" s="19"/>
      <c r="BQ6" s="18"/>
      <c r="BS6" s="18">
        <v>23431</v>
      </c>
      <c r="BT6" s="19"/>
      <c r="BU6" s="18"/>
      <c r="BW6" s="18">
        <v>39460</v>
      </c>
      <c r="BX6" s="19"/>
      <c r="BY6" s="18"/>
      <c r="CA6" s="18">
        <v>16874</v>
      </c>
      <c r="CB6" s="19"/>
      <c r="CE6" s="18">
        <v>16153</v>
      </c>
      <c r="CF6" s="19"/>
      <c r="CG6" s="18"/>
      <c r="CH6" s="17"/>
      <c r="CI6" s="18">
        <v>23290</v>
      </c>
      <c r="CJ6" s="19"/>
      <c r="CK6" s="18"/>
      <c r="CL6" s="17"/>
      <c r="CM6" s="18">
        <v>11562</v>
      </c>
      <c r="CN6" s="19"/>
      <c r="CO6" s="18"/>
      <c r="CP6" s="17"/>
      <c r="CQ6" s="18">
        <v>42418</v>
      </c>
      <c r="CR6" s="19"/>
      <c r="CS6" s="18"/>
      <c r="CT6" s="17"/>
      <c r="CU6" s="18">
        <v>74736</v>
      </c>
      <c r="CV6" s="19"/>
      <c r="CW6" s="18"/>
      <c r="CX6" s="17"/>
      <c r="CY6" s="18">
        <v>6022</v>
      </c>
      <c r="CZ6" s="19"/>
      <c r="DA6" s="18"/>
      <c r="DC6" s="23"/>
      <c r="DD6" s="24"/>
    </row>
    <row r="7" spans="1:108" s="62" customFormat="1" ht="15.75" x14ac:dyDescent="0.25">
      <c r="A7" s="26">
        <v>4143</v>
      </c>
      <c r="B7" s="27" t="s">
        <v>14</v>
      </c>
      <c r="C7" s="28">
        <v>0</v>
      </c>
      <c r="D7" s="29"/>
      <c r="E7" s="30" t="s">
        <v>17</v>
      </c>
      <c r="F7" s="21"/>
      <c r="G7" s="18"/>
      <c r="H7" s="19"/>
      <c r="I7" s="18"/>
      <c r="J7" s="21"/>
      <c r="K7" s="18"/>
      <c r="L7" s="19"/>
      <c r="M7" s="18"/>
      <c r="N7" s="17"/>
      <c r="O7" s="18"/>
      <c r="P7" s="19"/>
      <c r="Q7" s="18"/>
      <c r="R7" s="17"/>
      <c r="S7" s="18"/>
      <c r="T7" s="19"/>
      <c r="U7" s="18"/>
      <c r="V7" s="31"/>
      <c r="W7" s="18"/>
      <c r="X7" s="19"/>
      <c r="Y7" s="18"/>
      <c r="Z7" s="21"/>
      <c r="AA7" s="18"/>
      <c r="AB7" s="19"/>
      <c r="AC7" s="18"/>
      <c r="AD7" s="17"/>
      <c r="AE7" s="18"/>
      <c r="AF7" s="19"/>
      <c r="AG7" s="18"/>
      <c r="AH7" s="21"/>
      <c r="AI7" s="18"/>
      <c r="AJ7" s="19"/>
      <c r="AK7" s="18"/>
      <c r="AL7" s="21"/>
      <c r="AM7" s="18"/>
      <c r="AN7" s="19"/>
      <c r="AO7" s="18"/>
      <c r="AP7" s="31"/>
      <c r="AQ7" s="18"/>
      <c r="AR7" s="19"/>
      <c r="AS7" s="18"/>
      <c r="AT7" s="21"/>
      <c r="AU7" s="18"/>
      <c r="AV7" s="19"/>
      <c r="AW7" s="18"/>
      <c r="AX7" s="21"/>
      <c r="AY7" s="18"/>
      <c r="AZ7" s="19"/>
      <c r="BA7" s="18"/>
      <c r="BB7" s="31"/>
      <c r="BC7" s="18"/>
      <c r="BD7" s="19"/>
      <c r="BE7" s="18"/>
      <c r="BF7" s="21"/>
      <c r="BG7" s="18"/>
      <c r="BH7" s="19"/>
      <c r="BI7" s="18"/>
      <c r="BJ7" s="31"/>
      <c r="BK7" s="18"/>
      <c r="BL7" s="19"/>
      <c r="BM7" s="18"/>
      <c r="BN7" s="21"/>
      <c r="BO7" s="18"/>
      <c r="BP7" s="19"/>
      <c r="BQ7" s="18"/>
      <c r="BR7" s="21"/>
      <c r="BS7" s="18"/>
      <c r="BT7" s="19"/>
      <c r="BU7" s="18"/>
      <c r="BV7" s="21"/>
      <c r="BW7" s="18"/>
      <c r="BX7" s="19"/>
      <c r="BY7" s="18"/>
      <c r="BZ7" s="21"/>
      <c r="CA7" s="18"/>
      <c r="CB7" s="19"/>
      <c r="CC7" s="18"/>
      <c r="CD7" s="21"/>
      <c r="CE7" s="18"/>
      <c r="CF7" s="19"/>
      <c r="CG7" s="18"/>
      <c r="CH7" s="21"/>
      <c r="CI7" s="18"/>
      <c r="CJ7" s="19"/>
      <c r="CK7" s="18"/>
      <c r="CL7" s="17"/>
      <c r="CM7" s="18"/>
      <c r="CN7" s="19"/>
      <c r="CO7" s="18"/>
      <c r="CP7" s="17"/>
      <c r="CQ7" s="18"/>
      <c r="CR7" s="19"/>
      <c r="CS7" s="18"/>
      <c r="CT7" s="17"/>
      <c r="CU7" s="18"/>
      <c r="CV7" s="19"/>
      <c r="CW7" s="18"/>
      <c r="CX7" s="17"/>
      <c r="CY7" s="18"/>
      <c r="CZ7" s="19"/>
      <c r="DA7" s="18"/>
      <c r="DB7" s="32"/>
      <c r="DC7" s="33"/>
      <c r="DD7" s="33"/>
    </row>
    <row r="8" spans="1:108" ht="15.75" x14ac:dyDescent="0.25">
      <c r="A8" s="26">
        <v>4143</v>
      </c>
      <c r="B8" s="27" t="s">
        <v>14</v>
      </c>
      <c r="C8" s="28">
        <v>1</v>
      </c>
      <c r="D8" s="29"/>
      <c r="E8" s="30" t="s">
        <v>18</v>
      </c>
      <c r="F8" s="21"/>
      <c r="G8" s="18"/>
      <c r="H8" s="19"/>
      <c r="I8" s="19">
        <f>SUM(G9:G17)</f>
        <v>8190.37</v>
      </c>
      <c r="J8" s="21"/>
      <c r="K8" s="18"/>
      <c r="L8" s="19"/>
      <c r="M8" s="19">
        <f>SUM(K9:K17)</f>
        <v>8069.04</v>
      </c>
      <c r="N8" s="21"/>
      <c r="O8" s="18"/>
      <c r="P8" s="19"/>
      <c r="Q8" s="19">
        <f>SUM(O9:O17)</f>
        <v>2000</v>
      </c>
      <c r="R8" s="21"/>
      <c r="S8" s="18"/>
      <c r="T8" s="19"/>
      <c r="U8" s="19">
        <f>SUM(S9:S17)</f>
        <v>3275</v>
      </c>
      <c r="V8" s="31"/>
      <c r="W8" s="18"/>
      <c r="X8" s="19"/>
      <c r="Y8" s="19">
        <f>SUM(W9:W17)</f>
        <v>10748.050000000001</v>
      </c>
      <c r="Z8" s="21"/>
      <c r="AA8" s="18"/>
      <c r="AB8" s="19"/>
      <c r="AC8" s="19">
        <f>SUM(AA9:AA17)</f>
        <v>14047.14</v>
      </c>
      <c r="AD8" s="17"/>
      <c r="AE8" s="18"/>
      <c r="AF8" s="19"/>
      <c r="AG8" s="19">
        <f>SUM(AE9:AE17)</f>
        <v>18773.729999999996</v>
      </c>
      <c r="AH8" s="21"/>
      <c r="AI8" s="18"/>
      <c r="AJ8" s="19"/>
      <c r="AK8" s="19">
        <f>SUM(AI9:AI17)</f>
        <v>16904.829999999998</v>
      </c>
      <c r="AL8" s="21"/>
      <c r="AM8" s="18"/>
      <c r="AN8" s="19"/>
      <c r="AO8" s="19">
        <f>SUM(AM9:AM17)</f>
        <v>12231.289999999999</v>
      </c>
      <c r="AP8" s="31"/>
      <c r="AQ8" s="18"/>
      <c r="AR8" s="19"/>
      <c r="AS8" s="19">
        <f>SUM(AQ9:AQ17)</f>
        <v>15103.509999999998</v>
      </c>
      <c r="AT8" s="21"/>
      <c r="AU8" s="18"/>
      <c r="AV8" s="19"/>
      <c r="AW8" s="19">
        <f>SUM(AU9:AU17)</f>
        <v>15963.63</v>
      </c>
      <c r="AX8" s="21"/>
      <c r="AY8" s="18"/>
      <c r="AZ8" s="19"/>
      <c r="BA8" s="19">
        <f>SUM(AY9:AY17)</f>
        <v>22265.47</v>
      </c>
      <c r="BB8" s="31"/>
      <c r="BC8" s="18"/>
      <c r="BD8" s="19"/>
      <c r="BE8" s="19">
        <f>SUM(BC9:BC17)</f>
        <v>20202.82</v>
      </c>
      <c r="BF8" s="21"/>
      <c r="BG8" s="18"/>
      <c r="BH8" s="19"/>
      <c r="BI8" s="19">
        <f>SUM(BG9:BG17)</f>
        <v>14999.03</v>
      </c>
      <c r="BJ8" s="31"/>
      <c r="BK8" s="18"/>
      <c r="BL8" s="19"/>
      <c r="BM8" s="19">
        <f>SUM(BK9:BK17)</f>
        <v>16353.369999999999</v>
      </c>
      <c r="BN8" s="21"/>
      <c r="BO8" s="18"/>
      <c r="BP8" s="19"/>
      <c r="BQ8" s="19">
        <f>SUM(BO9:BO17)</f>
        <v>15657.869999999999</v>
      </c>
      <c r="BR8" s="21"/>
      <c r="BS8" s="18"/>
      <c r="BT8" s="19"/>
      <c r="BU8" s="19">
        <f>SUM(BS9:BS17)</f>
        <v>9140.19</v>
      </c>
      <c r="BV8" s="21"/>
      <c r="BW8" s="18"/>
      <c r="BX8" s="19"/>
      <c r="BY8" s="19">
        <f>SUM(BW9:BW17)</f>
        <v>17311.460000000003</v>
      </c>
      <c r="BZ8" s="21"/>
      <c r="CB8" s="19"/>
      <c r="CC8" s="19">
        <f>SUM(CA9:CA17)</f>
        <v>5637.1599999999989</v>
      </c>
      <c r="CD8" s="21"/>
      <c r="CE8" s="18"/>
      <c r="CF8" s="19"/>
      <c r="CG8" s="19">
        <f>SUM(CE9:CE17)</f>
        <v>5996.34</v>
      </c>
      <c r="CH8" s="21"/>
      <c r="CI8" s="18"/>
      <c r="CJ8" s="19"/>
      <c r="CK8" s="19">
        <f>SUM(CI9:CI17)</f>
        <v>9437.9599999999991</v>
      </c>
      <c r="CL8" s="21"/>
      <c r="CM8" s="18"/>
      <c r="CN8" s="19"/>
      <c r="CO8" s="19">
        <f>SUM(CM9:CM17)</f>
        <v>3923.93</v>
      </c>
      <c r="CP8" s="21"/>
      <c r="CQ8" s="18"/>
      <c r="CR8" s="19"/>
      <c r="CS8" s="19">
        <f>SUM(CQ9:CQ17)</f>
        <v>9799.85</v>
      </c>
      <c r="CT8" s="21"/>
      <c r="CU8" s="18"/>
      <c r="CV8" s="19"/>
      <c r="CW8" s="19">
        <f>SUM(CU9:CU17)</f>
        <v>30225.160000000003</v>
      </c>
      <c r="CX8" s="21"/>
      <c r="CY8" s="18"/>
      <c r="CZ8" s="19"/>
      <c r="DA8" s="19">
        <f>SUM(CY9:CY17)</f>
        <v>6022</v>
      </c>
      <c r="DB8" s="34"/>
      <c r="DC8" s="35"/>
      <c r="DD8" s="23">
        <f>SUM(I8:DA8)</f>
        <v>312279.19999999995</v>
      </c>
    </row>
    <row r="9" spans="1:108" ht="15.75" x14ac:dyDescent="0.25">
      <c r="A9" s="12">
        <v>4143</v>
      </c>
      <c r="B9" s="13" t="s">
        <v>14</v>
      </c>
      <c r="C9" s="25" t="s">
        <v>36</v>
      </c>
      <c r="D9" s="15"/>
      <c r="E9" s="16" t="s">
        <v>19</v>
      </c>
      <c r="G9" s="18">
        <v>3827.15</v>
      </c>
      <c r="H9" s="19"/>
      <c r="I9" s="18"/>
      <c r="K9" s="18">
        <v>4540.0200000000004</v>
      </c>
      <c r="L9" s="19"/>
      <c r="M9" s="18"/>
      <c r="N9" s="17"/>
      <c r="O9" s="18">
        <v>2000</v>
      </c>
      <c r="P9" s="19"/>
      <c r="Q9" s="18"/>
      <c r="R9" s="17"/>
      <c r="S9" s="18">
        <v>3275</v>
      </c>
      <c r="T9" s="19"/>
      <c r="U9" s="18"/>
      <c r="W9" s="18">
        <v>7094.7</v>
      </c>
      <c r="X9" s="19"/>
      <c r="Y9" s="18"/>
      <c r="AA9" s="18">
        <v>9859.1299999999992</v>
      </c>
      <c r="AB9" s="19"/>
      <c r="AC9" s="18"/>
      <c r="AD9" s="17"/>
      <c r="AE9" s="18">
        <v>12052.02</v>
      </c>
      <c r="AF9" s="19"/>
      <c r="AG9" s="18"/>
      <c r="AI9" s="18">
        <v>9816.56</v>
      </c>
      <c r="AJ9" s="19"/>
      <c r="AK9" s="18"/>
      <c r="AM9" s="18">
        <v>7339.16</v>
      </c>
      <c r="AN9" s="19"/>
      <c r="AO9" s="18"/>
      <c r="AQ9" s="18">
        <v>10331.74</v>
      </c>
      <c r="AR9" s="19"/>
      <c r="AS9" s="18"/>
      <c r="AU9" s="18">
        <v>11355.31</v>
      </c>
      <c r="AV9" s="19"/>
      <c r="AW9" s="18"/>
      <c r="AY9" s="18">
        <v>10332.14</v>
      </c>
      <c r="AZ9" s="19"/>
      <c r="BA9" s="18"/>
      <c r="BC9" s="18">
        <v>12308.13</v>
      </c>
      <c r="BD9" s="19"/>
      <c r="BE9" s="18"/>
      <c r="BG9" s="18">
        <v>10456.67</v>
      </c>
      <c r="BH9" s="19"/>
      <c r="BI9" s="18"/>
      <c r="BK9" s="18">
        <v>7123.94</v>
      </c>
      <c r="BL9" s="19"/>
      <c r="BM9" s="18"/>
      <c r="BO9" s="18">
        <v>10930.01</v>
      </c>
      <c r="BP9" s="19"/>
      <c r="BQ9" s="18"/>
      <c r="BS9" s="18">
        <v>4631.0600000000004</v>
      </c>
      <c r="BT9" s="19"/>
      <c r="BU9" s="18"/>
      <c r="BW9" s="18">
        <v>11792.66</v>
      </c>
      <c r="BX9" s="19"/>
      <c r="BY9" s="18"/>
      <c r="CA9" s="18">
        <v>3548.2</v>
      </c>
      <c r="CB9" s="19"/>
      <c r="CE9" s="18">
        <v>3253.83</v>
      </c>
      <c r="CF9" s="19"/>
      <c r="CG9" s="18"/>
      <c r="CH9" s="17"/>
      <c r="CI9" s="18">
        <v>3929.97</v>
      </c>
      <c r="CJ9" s="19"/>
      <c r="CK9" s="18"/>
      <c r="CL9" s="17"/>
      <c r="CM9" s="18">
        <v>2041.28</v>
      </c>
      <c r="CN9" s="19"/>
      <c r="CO9" s="18"/>
      <c r="CP9" s="17"/>
      <c r="CQ9" s="18">
        <v>4639.91</v>
      </c>
      <c r="CR9" s="19"/>
      <c r="CS9" s="18"/>
      <c r="CT9" s="17"/>
      <c r="CU9" s="18">
        <v>17198.060000000001</v>
      </c>
      <c r="CV9" s="19"/>
      <c r="CW9" s="18"/>
      <c r="CX9" s="17"/>
      <c r="CY9" s="18">
        <v>6022</v>
      </c>
      <c r="CZ9" s="19"/>
      <c r="DA9" s="18"/>
      <c r="DB9" s="36">
        <f>SUM(G9:DA9)</f>
        <v>189698.65000000002</v>
      </c>
      <c r="DC9" s="33"/>
      <c r="DD9" s="35"/>
    </row>
    <row r="10" spans="1:108" ht="15.75" x14ac:dyDescent="0.25">
      <c r="A10" s="12">
        <v>1129</v>
      </c>
      <c r="B10" s="13" t="s">
        <v>14</v>
      </c>
      <c r="C10" s="25" t="s">
        <v>35</v>
      </c>
      <c r="D10" s="37"/>
      <c r="E10" s="16" t="s">
        <v>20</v>
      </c>
      <c r="G10" s="18"/>
      <c r="H10" s="19">
        <v>545.45000000000005</v>
      </c>
      <c r="I10" s="19"/>
      <c r="K10" s="18"/>
      <c r="L10" s="19">
        <v>729.26</v>
      </c>
      <c r="M10" s="19"/>
      <c r="N10" s="21"/>
      <c r="O10" s="18"/>
      <c r="P10" s="19"/>
      <c r="Q10" s="19"/>
      <c r="R10" s="21"/>
      <c r="S10" s="18"/>
      <c r="T10" s="19"/>
      <c r="U10" s="19"/>
      <c r="W10" s="18"/>
      <c r="X10" s="19">
        <v>872.72</v>
      </c>
      <c r="Y10" s="19"/>
      <c r="AA10" s="18"/>
      <c r="AB10" s="19">
        <v>1065.5</v>
      </c>
      <c r="AC10" s="19"/>
      <c r="AD10" s="17"/>
      <c r="AE10" s="18"/>
      <c r="AF10" s="19">
        <v>866.74</v>
      </c>
      <c r="AG10" s="19"/>
      <c r="AI10" s="18"/>
      <c r="AJ10" s="19">
        <v>913.07</v>
      </c>
      <c r="AK10" s="19"/>
      <c r="AM10" s="18"/>
      <c r="AN10" s="19">
        <v>708.33</v>
      </c>
      <c r="AO10" s="19"/>
      <c r="AQ10" s="18"/>
      <c r="AR10" s="19">
        <v>783.05</v>
      </c>
      <c r="AS10" s="19"/>
      <c r="AU10" s="18"/>
      <c r="AV10" s="19">
        <v>892.14</v>
      </c>
      <c r="AW10" s="19"/>
      <c r="AY10" s="18"/>
      <c r="AZ10" s="19">
        <v>424.4</v>
      </c>
      <c r="BA10" s="19"/>
      <c r="BC10" s="18"/>
      <c r="BD10" s="19">
        <v>579.82000000000005</v>
      </c>
      <c r="BE10" s="19"/>
      <c r="BG10" s="18"/>
      <c r="BH10" s="19">
        <v>820.41</v>
      </c>
      <c r="BI10" s="19"/>
      <c r="BK10" s="18"/>
      <c r="BL10" s="19">
        <v>564.87</v>
      </c>
      <c r="BM10" s="19"/>
      <c r="BO10" s="18"/>
      <c r="BP10" s="19">
        <v>461.76</v>
      </c>
      <c r="BQ10" s="19"/>
      <c r="BS10" s="18"/>
      <c r="BT10" s="19">
        <v>174.84</v>
      </c>
      <c r="BU10" s="19"/>
      <c r="BW10" s="18"/>
      <c r="BX10" s="19">
        <v>1125.27</v>
      </c>
      <c r="BY10" s="19"/>
      <c r="CB10" s="19">
        <v>146.44999999999999</v>
      </c>
      <c r="CC10" s="19"/>
      <c r="CE10" s="18"/>
      <c r="CF10" s="19">
        <v>146.44999999999999</v>
      </c>
      <c r="CG10" s="19"/>
      <c r="CH10" s="17"/>
      <c r="CI10" s="18"/>
      <c r="CJ10" s="19">
        <v>68.739999999999995</v>
      </c>
      <c r="CK10" s="19"/>
      <c r="CL10" s="21"/>
      <c r="CM10" s="18"/>
      <c r="CN10" s="19">
        <v>71.73</v>
      </c>
      <c r="CO10" s="19"/>
      <c r="CP10" s="21"/>
      <c r="CQ10" s="18"/>
      <c r="CR10" s="19">
        <v>209.21</v>
      </c>
      <c r="CS10" s="19"/>
      <c r="CT10" s="21"/>
      <c r="CU10" s="18"/>
      <c r="CV10" s="19">
        <v>944.45</v>
      </c>
      <c r="CW10" s="19"/>
      <c r="CX10" s="21"/>
      <c r="CY10" s="18"/>
      <c r="CZ10" s="19">
        <v>0</v>
      </c>
      <c r="DA10" s="19"/>
      <c r="DB10" s="36"/>
      <c r="DC10" s="23">
        <f>SUM(H10:DA10)</f>
        <v>13114.660000000002</v>
      </c>
      <c r="DD10" s="24"/>
    </row>
    <row r="11" spans="1:108" ht="15.75" x14ac:dyDescent="0.25">
      <c r="A11" s="12">
        <v>4143</v>
      </c>
      <c r="B11" s="13" t="s">
        <v>14</v>
      </c>
      <c r="C11" s="25" t="s">
        <v>37</v>
      </c>
      <c r="D11" s="37"/>
      <c r="E11" s="16" t="s">
        <v>21</v>
      </c>
      <c r="G11" s="18">
        <v>274.52999999999997</v>
      </c>
      <c r="H11" s="18"/>
      <c r="I11" s="18"/>
      <c r="K11" s="18">
        <v>549.01</v>
      </c>
      <c r="L11" s="18"/>
      <c r="M11" s="18"/>
      <c r="N11" s="17"/>
      <c r="O11" s="18"/>
      <c r="P11" s="18"/>
      <c r="Q11" s="18"/>
      <c r="R11" s="17"/>
      <c r="S11" s="18"/>
      <c r="T11" s="18"/>
      <c r="U11" s="18"/>
      <c r="W11" s="18">
        <v>838.48</v>
      </c>
      <c r="X11" s="18"/>
      <c r="Y11" s="18"/>
      <c r="AA11" s="18">
        <v>794.6</v>
      </c>
      <c r="AB11" s="18"/>
      <c r="AC11" s="18"/>
      <c r="AD11" s="17"/>
      <c r="AE11" s="18">
        <v>2678.71</v>
      </c>
      <c r="AF11" s="18"/>
      <c r="AG11" s="18"/>
      <c r="AI11" s="18">
        <v>2925.65</v>
      </c>
      <c r="AJ11" s="18"/>
      <c r="AK11" s="18"/>
      <c r="AM11" s="18">
        <v>1911.75</v>
      </c>
      <c r="AN11" s="18"/>
      <c r="AO11" s="18"/>
      <c r="AQ11" s="18">
        <v>1700.54</v>
      </c>
      <c r="AR11" s="18"/>
      <c r="AS11" s="18"/>
      <c r="AU11" s="18">
        <v>1097.97</v>
      </c>
      <c r="AV11" s="18"/>
      <c r="AW11" s="18"/>
      <c r="AY11" s="18">
        <v>3050.13</v>
      </c>
      <c r="AZ11" s="18"/>
      <c r="BA11" s="18"/>
      <c r="BC11" s="18">
        <v>1765.75</v>
      </c>
      <c r="BD11" s="18"/>
      <c r="BE11" s="18"/>
      <c r="BG11" s="18">
        <v>582.69000000000005</v>
      </c>
      <c r="BH11" s="18"/>
      <c r="BI11" s="18"/>
      <c r="BK11" s="18">
        <v>3849.01</v>
      </c>
      <c r="BL11" s="18"/>
      <c r="BM11" s="18"/>
      <c r="BO11" s="18">
        <v>457.55</v>
      </c>
      <c r="BP11" s="18"/>
      <c r="BQ11" s="18"/>
      <c r="BS11" s="18">
        <v>849.16</v>
      </c>
      <c r="BT11" s="18"/>
      <c r="BU11" s="18"/>
      <c r="BW11" s="18">
        <v>834.15</v>
      </c>
      <c r="BX11" s="18"/>
      <c r="BY11" s="18"/>
      <c r="CA11" s="18">
        <v>438.24</v>
      </c>
      <c r="CE11" s="18">
        <v>489.25</v>
      </c>
      <c r="CF11" s="18"/>
      <c r="CG11" s="18"/>
      <c r="CH11" s="17"/>
      <c r="CI11" s="18">
        <v>2134</v>
      </c>
      <c r="CJ11" s="18"/>
      <c r="CK11" s="18"/>
      <c r="CL11" s="17"/>
      <c r="CM11" s="18">
        <v>784.97</v>
      </c>
      <c r="CN11" s="18"/>
      <c r="CO11" s="18"/>
      <c r="CP11" s="17"/>
      <c r="CQ11" s="18">
        <v>365.99</v>
      </c>
      <c r="CR11" s="18"/>
      <c r="CS11" s="18"/>
      <c r="CT11" s="17"/>
      <c r="CU11" s="18">
        <v>2413.66</v>
      </c>
      <c r="CV11" s="18"/>
      <c r="CW11" s="18"/>
      <c r="CX11" s="17"/>
      <c r="CY11" s="18">
        <v>0</v>
      </c>
      <c r="CZ11" s="18"/>
      <c r="DA11" s="18"/>
      <c r="DB11" s="36">
        <f t="shared" ref="DB11:DB17" si="0">SUM(G11:DA11)</f>
        <v>30785.790000000005</v>
      </c>
      <c r="DC11" s="33"/>
      <c r="DD11" s="33"/>
    </row>
    <row r="12" spans="1:108" ht="15.75" x14ac:dyDescent="0.25">
      <c r="A12" s="12">
        <v>4143</v>
      </c>
      <c r="B12" s="13" t="s">
        <v>14</v>
      </c>
      <c r="C12" s="25" t="s">
        <v>38</v>
      </c>
      <c r="D12" s="37"/>
      <c r="E12" s="16" t="s">
        <v>22</v>
      </c>
      <c r="G12" s="18">
        <v>0</v>
      </c>
      <c r="H12" s="18"/>
      <c r="I12" s="18"/>
      <c r="K12" s="18">
        <v>0</v>
      </c>
      <c r="L12" s="18"/>
      <c r="M12" s="18"/>
      <c r="N12" s="17"/>
      <c r="O12" s="18">
        <v>0</v>
      </c>
      <c r="P12" s="18"/>
      <c r="Q12" s="18"/>
      <c r="R12" s="17"/>
      <c r="S12" s="18">
        <v>0</v>
      </c>
      <c r="T12" s="18"/>
      <c r="U12" s="18"/>
      <c r="W12" s="18">
        <v>0</v>
      </c>
      <c r="X12" s="18"/>
      <c r="Y12" s="18"/>
      <c r="AA12" s="18">
        <v>155.43</v>
      </c>
      <c r="AB12" s="18"/>
      <c r="AC12" s="18"/>
      <c r="AD12" s="17"/>
      <c r="AE12" s="18">
        <v>0</v>
      </c>
      <c r="AF12" s="18"/>
      <c r="AG12" s="18"/>
      <c r="AI12" s="18">
        <v>0</v>
      </c>
      <c r="AJ12" s="18"/>
      <c r="AK12" s="18"/>
      <c r="AM12" s="18">
        <v>0</v>
      </c>
      <c r="AN12" s="18"/>
      <c r="AO12" s="18"/>
      <c r="AQ12" s="18">
        <v>0</v>
      </c>
      <c r="AR12" s="18"/>
      <c r="AS12" s="18"/>
      <c r="AU12" s="18">
        <v>0</v>
      </c>
      <c r="AV12" s="18"/>
      <c r="AW12" s="18"/>
      <c r="AY12" s="18">
        <v>3322.23</v>
      </c>
      <c r="AZ12" s="18"/>
      <c r="BA12" s="18"/>
      <c r="BC12" s="18">
        <v>155.43</v>
      </c>
      <c r="BD12" s="18"/>
      <c r="BE12" s="18"/>
      <c r="BG12" s="18">
        <v>299.88</v>
      </c>
      <c r="BH12" s="18"/>
      <c r="BI12" s="18"/>
      <c r="BK12" s="18">
        <v>0</v>
      </c>
      <c r="BL12" s="18"/>
      <c r="BM12" s="18"/>
      <c r="BO12" s="18">
        <v>0</v>
      </c>
      <c r="BP12" s="18"/>
      <c r="BQ12" s="18"/>
      <c r="BS12" s="18">
        <v>268.47000000000003</v>
      </c>
      <c r="BT12" s="18"/>
      <c r="BU12" s="18"/>
      <c r="BW12" s="18">
        <v>211.95</v>
      </c>
      <c r="BX12" s="18"/>
      <c r="BY12" s="18"/>
      <c r="CA12" s="18">
        <v>0</v>
      </c>
      <c r="CE12" s="18">
        <v>0</v>
      </c>
      <c r="CF12" s="18"/>
      <c r="CG12" s="18"/>
      <c r="CH12" s="17"/>
      <c r="CI12" s="18">
        <v>0</v>
      </c>
      <c r="CJ12" s="18"/>
      <c r="CK12" s="18"/>
      <c r="CL12" s="17"/>
      <c r="CM12" s="18">
        <v>0</v>
      </c>
      <c r="CN12" s="18"/>
      <c r="CO12" s="18"/>
      <c r="CP12" s="17"/>
      <c r="CQ12" s="18">
        <v>0</v>
      </c>
      <c r="CR12" s="18"/>
      <c r="CS12" s="18"/>
      <c r="CT12" s="17"/>
      <c r="CU12" s="18">
        <v>0</v>
      </c>
      <c r="CV12" s="18"/>
      <c r="CW12" s="18"/>
      <c r="CX12" s="17"/>
      <c r="CY12" s="18">
        <v>0</v>
      </c>
      <c r="CZ12" s="18"/>
      <c r="DA12" s="18"/>
      <c r="DB12" s="36">
        <f t="shared" si="0"/>
        <v>4413.3899999999994</v>
      </c>
      <c r="DC12" s="33"/>
      <c r="DD12" s="33"/>
    </row>
    <row r="13" spans="1:108" ht="15.75" x14ac:dyDescent="0.25">
      <c r="A13" s="12">
        <v>4143</v>
      </c>
      <c r="B13" s="13" t="s">
        <v>14</v>
      </c>
      <c r="C13" s="25" t="s">
        <v>39</v>
      </c>
      <c r="D13" s="37"/>
      <c r="E13" s="38" t="s">
        <v>23</v>
      </c>
      <c r="G13" s="18">
        <v>0</v>
      </c>
      <c r="H13" s="18"/>
      <c r="I13" s="18"/>
      <c r="K13" s="18">
        <v>0</v>
      </c>
      <c r="L13" s="18"/>
      <c r="M13" s="18"/>
      <c r="N13" s="17"/>
      <c r="O13" s="18">
        <v>0</v>
      </c>
      <c r="P13" s="18"/>
      <c r="Q13" s="18"/>
      <c r="R13" s="17"/>
      <c r="S13" s="18">
        <v>0</v>
      </c>
      <c r="T13" s="18"/>
      <c r="U13" s="18"/>
      <c r="W13" s="18">
        <v>0</v>
      </c>
      <c r="X13" s="18"/>
      <c r="Y13" s="18"/>
      <c r="AA13" s="18">
        <v>0</v>
      </c>
      <c r="AB13" s="18"/>
      <c r="AC13" s="18"/>
      <c r="AD13" s="17"/>
      <c r="AE13" s="18">
        <v>0</v>
      </c>
      <c r="AF13" s="18"/>
      <c r="AG13" s="18"/>
      <c r="AI13" s="18">
        <v>627.96</v>
      </c>
      <c r="AJ13" s="18"/>
      <c r="AK13" s="18"/>
      <c r="AM13" s="18">
        <v>0</v>
      </c>
      <c r="AN13" s="18"/>
      <c r="AO13" s="18"/>
      <c r="AQ13" s="18">
        <v>0</v>
      </c>
      <c r="AR13" s="18"/>
      <c r="AS13" s="18"/>
      <c r="AU13" s="18">
        <v>280.44</v>
      </c>
      <c r="AV13" s="18"/>
      <c r="AW13" s="18"/>
      <c r="AY13" s="18">
        <v>0</v>
      </c>
      <c r="AZ13" s="18"/>
      <c r="BA13" s="18"/>
      <c r="BC13" s="18">
        <v>0</v>
      </c>
      <c r="BD13" s="18"/>
      <c r="BE13" s="18"/>
      <c r="BG13" s="18">
        <v>140.22</v>
      </c>
      <c r="BH13" s="18"/>
      <c r="BI13" s="18"/>
      <c r="BK13" s="18">
        <v>0</v>
      </c>
      <c r="BL13" s="18"/>
      <c r="BM13" s="18"/>
      <c r="BO13" s="18">
        <v>0</v>
      </c>
      <c r="BP13" s="18"/>
      <c r="BQ13" s="18"/>
      <c r="BS13" s="18">
        <v>0</v>
      </c>
      <c r="BT13" s="18"/>
      <c r="BU13" s="18"/>
      <c r="BW13" s="18">
        <v>0</v>
      </c>
      <c r="BX13" s="18"/>
      <c r="BY13" s="18"/>
      <c r="CA13" s="18">
        <v>0</v>
      </c>
      <c r="CE13" s="18">
        <v>0</v>
      </c>
      <c r="CF13" s="18"/>
      <c r="CG13" s="18"/>
      <c r="CH13" s="17"/>
      <c r="CI13" s="18">
        <v>560.88</v>
      </c>
      <c r="CJ13" s="18"/>
      <c r="CK13" s="18"/>
      <c r="CL13" s="17"/>
      <c r="CM13" s="18">
        <v>0</v>
      </c>
      <c r="CN13" s="18"/>
      <c r="CO13" s="18"/>
      <c r="CP13" s="17"/>
      <c r="CQ13" s="18">
        <v>69.099999999999994</v>
      </c>
      <c r="CR13" s="18"/>
      <c r="CS13" s="18"/>
      <c r="CT13" s="17"/>
      <c r="CU13" s="18">
        <v>0</v>
      </c>
      <c r="CV13" s="18"/>
      <c r="CW13" s="18"/>
      <c r="CX13" s="17"/>
      <c r="CY13" s="18">
        <v>0</v>
      </c>
      <c r="CZ13" s="18"/>
      <c r="DA13" s="18"/>
      <c r="DB13" s="36">
        <f t="shared" si="0"/>
        <v>1678.6</v>
      </c>
      <c r="DC13" s="33"/>
      <c r="DD13" s="33"/>
    </row>
    <row r="14" spans="1:108" ht="15.75" x14ac:dyDescent="0.25">
      <c r="A14" s="12">
        <v>4143</v>
      </c>
      <c r="B14" s="13" t="s">
        <v>14</v>
      </c>
      <c r="C14" s="39">
        <v>2</v>
      </c>
      <c r="D14" s="37"/>
      <c r="E14" s="38" t="s">
        <v>0</v>
      </c>
      <c r="G14" s="18">
        <v>89.26</v>
      </c>
      <c r="H14" s="18"/>
      <c r="I14" s="18"/>
      <c r="K14" s="18">
        <v>0</v>
      </c>
      <c r="L14" s="18"/>
      <c r="M14" s="18"/>
      <c r="N14" s="17"/>
      <c r="O14" s="18">
        <v>0</v>
      </c>
      <c r="P14" s="18"/>
      <c r="Q14" s="18"/>
      <c r="R14" s="17"/>
      <c r="S14" s="18">
        <v>0</v>
      </c>
      <c r="T14" s="18"/>
      <c r="U14" s="18"/>
      <c r="W14" s="18">
        <v>0</v>
      </c>
      <c r="X14" s="18"/>
      <c r="Y14" s="18"/>
      <c r="AA14" s="18">
        <v>30.89</v>
      </c>
      <c r="AB14" s="18"/>
      <c r="AC14" s="18"/>
      <c r="AD14" s="17"/>
      <c r="AE14" s="18">
        <v>23.49</v>
      </c>
      <c r="AF14" s="18"/>
      <c r="AG14" s="18"/>
      <c r="AI14" s="18">
        <v>85.08</v>
      </c>
      <c r="AJ14" s="18"/>
      <c r="AK14" s="18"/>
      <c r="AM14" s="18">
        <v>11.49</v>
      </c>
      <c r="AN14" s="18"/>
      <c r="AO14" s="18"/>
      <c r="AQ14" s="18">
        <v>17.64</v>
      </c>
      <c r="AR14" s="18"/>
      <c r="AS14" s="18"/>
      <c r="AU14" s="18">
        <v>30.74</v>
      </c>
      <c r="AV14" s="18"/>
      <c r="AW14" s="18"/>
      <c r="AY14" s="18">
        <v>19.77</v>
      </c>
      <c r="AZ14" s="18"/>
      <c r="BA14" s="18"/>
      <c r="BC14" s="18">
        <v>19.36</v>
      </c>
      <c r="BD14" s="18"/>
      <c r="BE14" s="18"/>
      <c r="BG14" s="18">
        <v>0</v>
      </c>
      <c r="BH14" s="18"/>
      <c r="BI14" s="18"/>
      <c r="BK14" s="18">
        <v>143.96</v>
      </c>
      <c r="BL14" s="18"/>
      <c r="BM14" s="18"/>
      <c r="BO14" s="18">
        <v>88.26</v>
      </c>
      <c r="BP14" s="18"/>
      <c r="BQ14" s="18"/>
      <c r="BS14" s="18">
        <v>0</v>
      </c>
      <c r="BT14" s="18"/>
      <c r="BU14" s="18"/>
      <c r="BW14" s="18">
        <v>159.47999999999999</v>
      </c>
      <c r="BX14" s="18"/>
      <c r="BY14" s="18"/>
      <c r="CA14" s="18">
        <v>0</v>
      </c>
      <c r="CE14" s="18">
        <v>17.809999999999999</v>
      </c>
      <c r="CF14" s="18"/>
      <c r="CG14" s="18"/>
      <c r="CH14" s="17"/>
      <c r="CI14" s="18">
        <v>68.39</v>
      </c>
      <c r="CJ14" s="18"/>
      <c r="CK14" s="18"/>
      <c r="CL14" s="17"/>
      <c r="CM14" s="18">
        <v>0</v>
      </c>
      <c r="CN14" s="18"/>
      <c r="CO14" s="18"/>
      <c r="CP14" s="17"/>
      <c r="CQ14" s="18">
        <v>0</v>
      </c>
      <c r="CR14" s="18"/>
      <c r="CS14" s="18"/>
      <c r="CT14" s="17"/>
      <c r="CU14" s="18">
        <v>75.459999999999994</v>
      </c>
      <c r="CV14" s="18"/>
      <c r="CW14" s="18"/>
      <c r="CX14" s="17"/>
      <c r="CY14" s="18">
        <v>0</v>
      </c>
      <c r="CZ14" s="18"/>
      <c r="DA14" s="18"/>
      <c r="DB14" s="36">
        <f t="shared" si="0"/>
        <v>881.08</v>
      </c>
      <c r="DC14" s="33"/>
      <c r="DD14" s="33"/>
    </row>
    <row r="15" spans="1:108" ht="15.75" x14ac:dyDescent="0.25">
      <c r="A15" s="12">
        <v>4143</v>
      </c>
      <c r="B15" s="13" t="s">
        <v>14</v>
      </c>
      <c r="C15" s="39">
        <v>3</v>
      </c>
      <c r="D15" s="37"/>
      <c r="E15" s="16" t="s">
        <v>1</v>
      </c>
      <c r="G15" s="18">
        <v>88.45</v>
      </c>
      <c r="H15" s="18"/>
      <c r="I15" s="18"/>
      <c r="K15" s="18">
        <v>176.9</v>
      </c>
      <c r="L15" s="18"/>
      <c r="M15" s="18"/>
      <c r="N15" s="17"/>
      <c r="O15" s="18"/>
      <c r="P15" s="18"/>
      <c r="Q15" s="18"/>
      <c r="R15" s="17"/>
      <c r="S15" s="18"/>
      <c r="T15" s="18"/>
      <c r="U15" s="18"/>
      <c r="W15" s="18">
        <v>264.61</v>
      </c>
      <c r="X15" s="18"/>
      <c r="Y15" s="18"/>
      <c r="AA15" s="18">
        <v>88.45</v>
      </c>
      <c r="AB15" s="18"/>
      <c r="AC15" s="18"/>
      <c r="AD15" s="17"/>
      <c r="AE15" s="18"/>
      <c r="AF15" s="18"/>
      <c r="AG15" s="18"/>
      <c r="AI15" s="18">
        <v>88.45</v>
      </c>
      <c r="AJ15" s="18"/>
      <c r="AK15" s="18"/>
      <c r="AM15" s="18">
        <v>0</v>
      </c>
      <c r="AN15" s="18"/>
      <c r="AO15" s="18"/>
      <c r="AQ15" s="18">
        <v>0</v>
      </c>
      <c r="AR15" s="18"/>
      <c r="AS15" s="18"/>
      <c r="AU15" s="18">
        <v>0</v>
      </c>
      <c r="AV15" s="18"/>
      <c r="AW15" s="18"/>
      <c r="AY15" s="18">
        <v>88.45</v>
      </c>
      <c r="AZ15" s="18"/>
      <c r="BA15" s="18"/>
      <c r="BC15" s="18">
        <v>0</v>
      </c>
      <c r="BD15" s="18"/>
      <c r="BE15" s="18"/>
      <c r="BG15" s="18">
        <v>265.35000000000002</v>
      </c>
      <c r="BH15" s="18"/>
      <c r="BI15" s="18"/>
      <c r="BK15" s="18">
        <v>462.3</v>
      </c>
      <c r="BL15" s="18"/>
      <c r="BM15" s="18"/>
      <c r="BO15" s="18">
        <v>393.08</v>
      </c>
      <c r="BP15" s="18"/>
      <c r="BQ15" s="18"/>
      <c r="BS15" s="18">
        <v>265.35000000000002</v>
      </c>
      <c r="BT15" s="18"/>
      <c r="BU15" s="18"/>
      <c r="BW15" s="18">
        <v>265.35000000000002</v>
      </c>
      <c r="BX15" s="18"/>
      <c r="BY15" s="18"/>
      <c r="CA15" s="18">
        <v>0</v>
      </c>
      <c r="CE15" s="18">
        <v>353.8</v>
      </c>
      <c r="CF15" s="18"/>
      <c r="CG15" s="18"/>
      <c r="CH15" s="17"/>
      <c r="CI15" s="18">
        <v>176.9</v>
      </c>
      <c r="CJ15" s="18"/>
      <c r="CK15" s="18"/>
      <c r="CL15" s="17"/>
      <c r="CM15" s="18">
        <v>0</v>
      </c>
      <c r="CN15" s="18"/>
      <c r="CO15" s="18"/>
      <c r="CP15" s="17"/>
      <c r="CQ15" s="18">
        <v>265.35000000000002</v>
      </c>
      <c r="CR15" s="18"/>
      <c r="CS15" s="18"/>
      <c r="CT15" s="17"/>
      <c r="CU15" s="18">
        <v>176.9</v>
      </c>
      <c r="CV15" s="18"/>
      <c r="CW15" s="18"/>
      <c r="CX15" s="17"/>
      <c r="CY15" s="18">
        <v>0</v>
      </c>
      <c r="CZ15" s="18"/>
      <c r="DA15" s="18"/>
      <c r="DB15" s="36">
        <f t="shared" si="0"/>
        <v>3419.6900000000005</v>
      </c>
      <c r="DC15" s="33"/>
      <c r="DD15" s="33"/>
    </row>
    <row r="16" spans="1:108" ht="15.75" x14ac:dyDescent="0.25">
      <c r="A16" s="12">
        <v>4143</v>
      </c>
      <c r="B16" s="13" t="s">
        <v>14</v>
      </c>
      <c r="C16" s="13">
        <v>4</v>
      </c>
      <c r="D16" s="37"/>
      <c r="E16" s="16" t="s">
        <v>24</v>
      </c>
      <c r="G16" s="18">
        <v>3391.69</v>
      </c>
      <c r="H16" s="18"/>
      <c r="I16" s="18"/>
      <c r="K16" s="18">
        <v>2372.7199999999998</v>
      </c>
      <c r="L16" s="18"/>
      <c r="M16" s="18"/>
      <c r="N16" s="17"/>
      <c r="O16" s="18"/>
      <c r="P16" s="18"/>
      <c r="Q16" s="18"/>
      <c r="R16" s="17"/>
      <c r="S16" s="18"/>
      <c r="T16" s="18"/>
      <c r="U16" s="18"/>
      <c r="W16" s="18">
        <v>2108.0300000000002</v>
      </c>
      <c r="X16" s="18"/>
      <c r="Y16" s="18"/>
      <c r="AA16" s="18">
        <v>2429.84</v>
      </c>
      <c r="AB16" s="18"/>
      <c r="AC16" s="18"/>
      <c r="AD16" s="17"/>
      <c r="AE16" s="18">
        <v>3289.59</v>
      </c>
      <c r="AF16" s="18"/>
      <c r="AG16" s="18"/>
      <c r="AI16" s="18">
        <v>2635.31</v>
      </c>
      <c r="AJ16" s="18"/>
      <c r="AK16" s="18"/>
      <c r="AM16" s="18">
        <v>2389.1999999999998</v>
      </c>
      <c r="AN16" s="18"/>
      <c r="AO16" s="18"/>
      <c r="AQ16" s="18">
        <v>2481.0300000000002</v>
      </c>
      <c r="AR16" s="18"/>
      <c r="AS16" s="18"/>
      <c r="AU16" s="18">
        <v>2841.79</v>
      </c>
      <c r="AV16" s="18"/>
      <c r="AW16" s="18"/>
      <c r="AY16" s="18">
        <v>4074.61</v>
      </c>
      <c r="AZ16" s="18"/>
      <c r="BA16" s="18"/>
      <c r="BC16" s="18">
        <v>4830.95</v>
      </c>
      <c r="BD16" s="18"/>
      <c r="BE16" s="18"/>
      <c r="BG16" s="18">
        <v>2676.87</v>
      </c>
      <c r="BH16" s="18"/>
      <c r="BI16" s="18"/>
      <c r="BK16" s="18">
        <v>3674.87</v>
      </c>
      <c r="BL16" s="18"/>
      <c r="BM16" s="18"/>
      <c r="BO16" s="18">
        <v>3370.4</v>
      </c>
      <c r="BP16" s="18"/>
      <c r="BQ16" s="18"/>
      <c r="BS16" s="18">
        <v>2696.52</v>
      </c>
      <c r="BT16" s="18"/>
      <c r="BU16" s="18"/>
      <c r="BW16" s="18">
        <v>3250.04</v>
      </c>
      <c r="BX16" s="18"/>
      <c r="BY16" s="18"/>
      <c r="CA16" s="18">
        <v>1375.1</v>
      </c>
      <c r="CE16" s="18">
        <v>1576.98</v>
      </c>
      <c r="CF16" s="18"/>
      <c r="CG16" s="18"/>
      <c r="CH16" s="17"/>
      <c r="CI16" s="18">
        <v>1982.74</v>
      </c>
      <c r="CJ16" s="18"/>
      <c r="CK16" s="18"/>
      <c r="CL16" s="17"/>
      <c r="CM16" s="18">
        <v>932.31</v>
      </c>
      <c r="CN16" s="18"/>
      <c r="CO16" s="18"/>
      <c r="CP16" s="17"/>
      <c r="CQ16" s="18">
        <v>3862.92</v>
      </c>
      <c r="CR16" s="18"/>
      <c r="CS16" s="18"/>
      <c r="CT16" s="17"/>
      <c r="CU16" s="18">
        <v>8656.18</v>
      </c>
      <c r="CV16" s="18"/>
      <c r="CW16" s="18"/>
      <c r="CX16" s="17"/>
      <c r="CY16" s="18">
        <v>0</v>
      </c>
      <c r="CZ16" s="18"/>
      <c r="DA16" s="18"/>
      <c r="DB16" s="36">
        <f t="shared" si="0"/>
        <v>66899.69</v>
      </c>
      <c r="DC16" s="33"/>
      <c r="DD16" s="33"/>
    </row>
    <row r="17" spans="1:109" s="62" customFormat="1" ht="15.75" x14ac:dyDescent="0.25">
      <c r="A17" s="12">
        <v>4143</v>
      </c>
      <c r="B17" s="13" t="s">
        <v>14</v>
      </c>
      <c r="C17" s="39">
        <v>5</v>
      </c>
      <c r="D17" s="15"/>
      <c r="E17" s="16" t="s">
        <v>2</v>
      </c>
      <c r="F17" s="21"/>
      <c r="G17" s="18">
        <v>519.29</v>
      </c>
      <c r="H17" s="18"/>
      <c r="I17" s="18"/>
      <c r="J17" s="21"/>
      <c r="K17" s="18">
        <v>430.39</v>
      </c>
      <c r="L17" s="18"/>
      <c r="M17" s="18"/>
      <c r="N17" s="17"/>
      <c r="O17" s="18"/>
      <c r="P17" s="18"/>
      <c r="Q17" s="18"/>
      <c r="R17" s="17"/>
      <c r="S17" s="18"/>
      <c r="T17" s="18"/>
      <c r="U17" s="18"/>
      <c r="V17" s="31"/>
      <c r="W17" s="18">
        <v>442.23</v>
      </c>
      <c r="X17" s="18"/>
      <c r="Y17" s="18"/>
      <c r="Z17" s="21"/>
      <c r="AA17" s="18">
        <v>688.8</v>
      </c>
      <c r="AB17" s="18"/>
      <c r="AC17" s="18"/>
      <c r="AD17" s="17"/>
      <c r="AE17" s="18">
        <v>729.92</v>
      </c>
      <c r="AF17" s="18"/>
      <c r="AG17" s="18"/>
      <c r="AH17" s="21"/>
      <c r="AI17" s="18">
        <v>725.82</v>
      </c>
      <c r="AJ17" s="18"/>
      <c r="AK17" s="18"/>
      <c r="AL17" s="21"/>
      <c r="AM17" s="18">
        <v>579.69000000000005</v>
      </c>
      <c r="AN17" s="18"/>
      <c r="AO17" s="18"/>
      <c r="AP17" s="31"/>
      <c r="AQ17" s="18">
        <v>572.55999999999995</v>
      </c>
      <c r="AR17" s="18"/>
      <c r="AS17" s="18"/>
      <c r="AT17" s="21"/>
      <c r="AU17" s="18">
        <v>357.38</v>
      </c>
      <c r="AV17" s="18"/>
      <c r="AW17" s="18"/>
      <c r="AX17" s="21"/>
      <c r="AY17" s="18">
        <v>1378.14</v>
      </c>
      <c r="AZ17" s="18"/>
      <c r="BA17" s="18"/>
      <c r="BB17" s="31"/>
      <c r="BC17" s="18">
        <v>1123.2</v>
      </c>
      <c r="BD17" s="18"/>
      <c r="BE17" s="18"/>
      <c r="BF17" s="21"/>
      <c r="BG17" s="18">
        <v>577.35</v>
      </c>
      <c r="BH17" s="18"/>
      <c r="BI17" s="18"/>
      <c r="BJ17" s="31"/>
      <c r="BK17" s="18">
        <v>1099.29</v>
      </c>
      <c r="BL17" s="18"/>
      <c r="BM17" s="18"/>
      <c r="BN17" s="21"/>
      <c r="BO17" s="18">
        <v>418.57</v>
      </c>
      <c r="BP17" s="18"/>
      <c r="BQ17" s="18"/>
      <c r="BR17" s="21"/>
      <c r="BS17" s="18">
        <v>429.63</v>
      </c>
      <c r="BT17" s="18"/>
      <c r="BU17" s="18"/>
      <c r="BV17" s="21"/>
      <c r="BW17" s="18">
        <v>797.83</v>
      </c>
      <c r="BX17" s="18"/>
      <c r="BY17" s="18"/>
      <c r="BZ17" s="21"/>
      <c r="CA17" s="18">
        <v>275.62</v>
      </c>
      <c r="CB17" s="18"/>
      <c r="CC17" s="18"/>
      <c r="CD17" s="21"/>
      <c r="CE17" s="18">
        <v>304.67</v>
      </c>
      <c r="CF17" s="18"/>
      <c r="CG17" s="18"/>
      <c r="CH17" s="21"/>
      <c r="CI17" s="18">
        <v>585.08000000000004</v>
      </c>
      <c r="CJ17" s="18"/>
      <c r="CK17" s="18"/>
      <c r="CL17" s="17"/>
      <c r="CM17" s="18">
        <v>165.37</v>
      </c>
      <c r="CN17" s="18"/>
      <c r="CO17" s="18"/>
      <c r="CP17" s="17"/>
      <c r="CQ17" s="18">
        <v>596.58000000000004</v>
      </c>
      <c r="CR17" s="18"/>
      <c r="CS17" s="18"/>
      <c r="CT17" s="17"/>
      <c r="CU17" s="18">
        <v>1704.9</v>
      </c>
      <c r="CV17" s="18"/>
      <c r="CW17" s="18"/>
      <c r="CX17" s="17"/>
      <c r="CY17" s="18">
        <v>0</v>
      </c>
      <c r="CZ17" s="18"/>
      <c r="DA17" s="18"/>
      <c r="DB17" s="36">
        <f t="shared" si="0"/>
        <v>14502.310000000001</v>
      </c>
      <c r="DC17" s="33"/>
      <c r="DD17" s="23"/>
      <c r="DE17" s="2"/>
    </row>
    <row r="18" spans="1:109" s="62" customFormat="1" ht="15.75" x14ac:dyDescent="0.25">
      <c r="A18" s="26">
        <v>4144</v>
      </c>
      <c r="B18" s="27" t="s">
        <v>14</v>
      </c>
      <c r="C18" s="28"/>
      <c r="D18" s="40"/>
      <c r="E18" s="41" t="s">
        <v>25</v>
      </c>
      <c r="F18" s="21"/>
      <c r="G18" s="18"/>
      <c r="H18" s="18"/>
      <c r="I18" s="19">
        <f>SUM(G19)</f>
        <v>2077.7800000000002</v>
      </c>
      <c r="J18" s="21"/>
      <c r="K18" s="18"/>
      <c r="L18" s="18"/>
      <c r="M18" s="19">
        <f>SUM(K19)</f>
        <v>1150.44</v>
      </c>
      <c r="N18" s="21"/>
      <c r="O18" s="18"/>
      <c r="P18" s="18"/>
      <c r="Q18" s="19">
        <f>SUM(O19)</f>
        <v>0</v>
      </c>
      <c r="R18" s="21"/>
      <c r="S18" s="18"/>
      <c r="T18" s="18"/>
      <c r="U18" s="19">
        <f>SUM(S19)</f>
        <v>0</v>
      </c>
      <c r="V18" s="31"/>
      <c r="W18" s="18"/>
      <c r="X18" s="18"/>
      <c r="Y18" s="19">
        <f>SUM(W19)</f>
        <v>941.86</v>
      </c>
      <c r="Z18" s="21"/>
      <c r="AA18" s="18"/>
      <c r="AB18" s="18"/>
      <c r="AC18" s="19">
        <f>SUM(AA19)</f>
        <v>1846.12</v>
      </c>
      <c r="AD18" s="17"/>
      <c r="AE18" s="18"/>
      <c r="AF18" s="18"/>
      <c r="AG18" s="19">
        <f>SUM(AE19)</f>
        <v>1812.59</v>
      </c>
      <c r="AH18" s="21"/>
      <c r="AI18" s="18"/>
      <c r="AJ18" s="18"/>
      <c r="AK18" s="19">
        <f>SUM(AI19)</f>
        <v>1138.5999999999999</v>
      </c>
      <c r="AL18" s="21"/>
      <c r="AM18" s="18"/>
      <c r="AN18" s="18"/>
      <c r="AO18" s="19">
        <f>SUM(AM19)</f>
        <v>696.26</v>
      </c>
      <c r="AP18" s="31"/>
      <c r="AQ18" s="18"/>
      <c r="AR18" s="18"/>
      <c r="AS18" s="19">
        <f>SUM(AQ19)</f>
        <v>1024.3399999999999</v>
      </c>
      <c r="AT18" s="21"/>
      <c r="AU18" s="18"/>
      <c r="AV18" s="18"/>
      <c r="AW18" s="19">
        <f>SUM(AU19)</f>
        <v>2464.9899999999998</v>
      </c>
      <c r="AX18" s="21"/>
      <c r="AY18" s="18"/>
      <c r="AZ18" s="18"/>
      <c r="BA18" s="19">
        <f>SUM(AY19)</f>
        <v>2160.8200000000002</v>
      </c>
      <c r="BB18" s="31"/>
      <c r="BC18" s="18"/>
      <c r="BD18" s="18"/>
      <c r="BE18" s="19">
        <f>SUM(BC19)</f>
        <v>4972.33</v>
      </c>
      <c r="BF18" s="21"/>
      <c r="BG18" s="18"/>
      <c r="BH18" s="18"/>
      <c r="BI18" s="19">
        <f>SUM(BG19)</f>
        <v>3006.23</v>
      </c>
      <c r="BJ18" s="31"/>
      <c r="BK18" s="18"/>
      <c r="BL18" s="18"/>
      <c r="BM18" s="19">
        <f>SUM(BK19)</f>
        <v>2808.03</v>
      </c>
      <c r="BN18" s="21"/>
      <c r="BO18" s="18"/>
      <c r="BP18" s="18"/>
      <c r="BQ18" s="19">
        <f>SUM(BO19)</f>
        <v>2341.02</v>
      </c>
      <c r="BR18" s="21"/>
      <c r="BS18" s="18"/>
      <c r="BT18" s="18"/>
      <c r="BU18" s="19">
        <f>SUM(BS19)</f>
        <v>3169.52</v>
      </c>
      <c r="BV18" s="21"/>
      <c r="BW18" s="18"/>
      <c r="BX18" s="18"/>
      <c r="BY18" s="19">
        <f>SUM(BW19)</f>
        <v>1397.28</v>
      </c>
      <c r="BZ18" s="21"/>
      <c r="CA18" s="18"/>
      <c r="CB18" s="18"/>
      <c r="CC18" s="19">
        <f>SUM(CA19)</f>
        <v>1617.65</v>
      </c>
      <c r="CD18" s="21"/>
      <c r="CE18" s="18"/>
      <c r="CF18" s="18"/>
      <c r="CG18" s="19">
        <f>SUM(CE19)</f>
        <v>1257.6300000000001</v>
      </c>
      <c r="CH18" s="21"/>
      <c r="CI18" s="18"/>
      <c r="CJ18" s="18"/>
      <c r="CK18" s="19">
        <f>SUM(CI19)</f>
        <v>2826.66</v>
      </c>
      <c r="CL18" s="21"/>
      <c r="CM18" s="18"/>
      <c r="CN18" s="18"/>
      <c r="CO18" s="19">
        <f>SUM(CM19)</f>
        <v>1679.41</v>
      </c>
      <c r="CP18" s="21"/>
      <c r="CQ18" s="18"/>
      <c r="CR18" s="18"/>
      <c r="CS18" s="19">
        <f>SUM(CQ19)</f>
        <v>9011.9</v>
      </c>
      <c r="CT18" s="21"/>
      <c r="CU18" s="18"/>
      <c r="CV18" s="18"/>
      <c r="CW18" s="19">
        <f>SUM(CU19)</f>
        <v>12105.49</v>
      </c>
      <c r="CX18" s="21"/>
      <c r="CY18" s="18"/>
      <c r="CZ18" s="18"/>
      <c r="DA18" s="19">
        <f>SUM(CY19)</f>
        <v>0</v>
      </c>
      <c r="DB18" s="32"/>
      <c r="DC18" s="33"/>
      <c r="DD18" s="23">
        <f>SUM(I18:DA18)</f>
        <v>61506.95</v>
      </c>
      <c r="DE18" s="2"/>
    </row>
    <row r="19" spans="1:109" s="62" customFormat="1" ht="15.75" x14ac:dyDescent="0.25">
      <c r="A19" s="12">
        <v>4144</v>
      </c>
      <c r="B19" s="13"/>
      <c r="C19" s="39">
        <v>1</v>
      </c>
      <c r="D19" s="37"/>
      <c r="E19" s="38" t="s">
        <v>3</v>
      </c>
      <c r="F19" s="21"/>
      <c r="G19" s="18">
        <v>2077.7800000000002</v>
      </c>
      <c r="H19" s="18"/>
      <c r="I19" s="18"/>
      <c r="J19" s="21"/>
      <c r="K19" s="18">
        <v>1150.44</v>
      </c>
      <c r="L19" s="18"/>
      <c r="M19" s="18"/>
      <c r="N19" s="17"/>
      <c r="O19" s="18"/>
      <c r="P19" s="18"/>
      <c r="Q19" s="18"/>
      <c r="R19" s="17"/>
      <c r="S19" s="18"/>
      <c r="T19" s="18"/>
      <c r="U19" s="18"/>
      <c r="V19" s="31"/>
      <c r="W19" s="18">
        <v>941.86</v>
      </c>
      <c r="X19" s="18"/>
      <c r="Y19" s="18"/>
      <c r="Z19" s="21"/>
      <c r="AA19" s="18">
        <v>1846.12</v>
      </c>
      <c r="AB19" s="18"/>
      <c r="AC19" s="18"/>
      <c r="AD19" s="17"/>
      <c r="AE19" s="18">
        <v>1812.59</v>
      </c>
      <c r="AF19" s="18"/>
      <c r="AG19" s="18"/>
      <c r="AH19" s="21"/>
      <c r="AI19" s="18">
        <v>1138.5999999999999</v>
      </c>
      <c r="AJ19" s="18"/>
      <c r="AK19" s="18"/>
      <c r="AL19" s="21"/>
      <c r="AM19" s="18">
        <v>696.26</v>
      </c>
      <c r="AN19" s="18"/>
      <c r="AO19" s="18"/>
      <c r="AP19" s="31"/>
      <c r="AQ19" s="18">
        <v>1024.3399999999999</v>
      </c>
      <c r="AR19" s="18"/>
      <c r="AS19" s="18"/>
      <c r="AT19" s="21"/>
      <c r="AU19" s="18">
        <v>2464.9899999999998</v>
      </c>
      <c r="AV19" s="18"/>
      <c r="AW19" s="18"/>
      <c r="AX19" s="21"/>
      <c r="AY19" s="18">
        <v>2160.8200000000002</v>
      </c>
      <c r="AZ19" s="18"/>
      <c r="BA19" s="18"/>
      <c r="BB19" s="31"/>
      <c r="BC19" s="18">
        <v>4972.33</v>
      </c>
      <c r="BD19" s="18"/>
      <c r="BE19" s="18"/>
      <c r="BF19" s="21"/>
      <c r="BG19" s="18">
        <v>3006.23</v>
      </c>
      <c r="BH19" s="18"/>
      <c r="BI19" s="18"/>
      <c r="BJ19" s="31"/>
      <c r="BK19" s="18">
        <v>2808.03</v>
      </c>
      <c r="BL19" s="18"/>
      <c r="BM19" s="18"/>
      <c r="BN19" s="21"/>
      <c r="BO19" s="18">
        <v>2341.02</v>
      </c>
      <c r="BP19" s="18"/>
      <c r="BQ19" s="18"/>
      <c r="BR19" s="21"/>
      <c r="BS19" s="18">
        <v>3169.52</v>
      </c>
      <c r="BT19" s="18"/>
      <c r="BU19" s="18"/>
      <c r="BV19" s="21"/>
      <c r="BW19" s="18">
        <v>1397.28</v>
      </c>
      <c r="BX19" s="18"/>
      <c r="BY19" s="18"/>
      <c r="BZ19" s="21"/>
      <c r="CA19" s="18">
        <v>1617.65</v>
      </c>
      <c r="CB19" s="18"/>
      <c r="CC19" s="18"/>
      <c r="CD19" s="21"/>
      <c r="CE19" s="18">
        <v>1257.6300000000001</v>
      </c>
      <c r="CF19" s="18"/>
      <c r="CG19" s="18"/>
      <c r="CH19" s="21"/>
      <c r="CI19" s="18">
        <v>2826.66</v>
      </c>
      <c r="CJ19" s="18"/>
      <c r="CK19" s="18"/>
      <c r="CL19" s="17"/>
      <c r="CM19" s="18">
        <v>1679.41</v>
      </c>
      <c r="CN19" s="18"/>
      <c r="CO19" s="18"/>
      <c r="CP19" s="17"/>
      <c r="CQ19" s="18">
        <v>9011.9</v>
      </c>
      <c r="CR19" s="18"/>
      <c r="CS19" s="18"/>
      <c r="CT19" s="17"/>
      <c r="CU19" s="18">
        <v>12105.49</v>
      </c>
      <c r="CV19" s="18"/>
      <c r="CW19" s="18"/>
      <c r="CX19" s="17"/>
      <c r="CY19" s="18">
        <v>0</v>
      </c>
      <c r="CZ19" s="18"/>
      <c r="DA19" s="18"/>
      <c r="DB19" s="36">
        <f>SUM(G19:DA19)</f>
        <v>61506.95</v>
      </c>
      <c r="DC19" s="33"/>
      <c r="DD19" s="23"/>
      <c r="DE19" s="2"/>
    </row>
    <row r="20" spans="1:109" ht="15.75" x14ac:dyDescent="0.25">
      <c r="A20" s="26">
        <v>4143</v>
      </c>
      <c r="B20" s="27" t="s">
        <v>14</v>
      </c>
      <c r="C20" s="28">
        <v>6</v>
      </c>
      <c r="D20" s="29"/>
      <c r="E20" s="30" t="s">
        <v>26</v>
      </c>
      <c r="G20" s="18"/>
      <c r="H20" s="18"/>
      <c r="I20" s="19">
        <f>SUM(G21:G24)</f>
        <v>11428.4</v>
      </c>
      <c r="K20" s="18"/>
      <c r="L20" s="18"/>
      <c r="M20" s="19">
        <f>SUM(K21:K24)</f>
        <v>9019.85</v>
      </c>
      <c r="N20" s="21"/>
      <c r="O20" s="18"/>
      <c r="P20" s="18"/>
      <c r="Q20" s="19">
        <f>SUM(O21:O24)</f>
        <v>0</v>
      </c>
      <c r="R20" s="21"/>
      <c r="S20" s="18"/>
      <c r="T20" s="18"/>
      <c r="U20" s="19">
        <f>SUM(S21:S24)</f>
        <v>0</v>
      </c>
      <c r="W20" s="18"/>
      <c r="X20" s="18"/>
      <c r="Y20" s="19">
        <f>SUM(W21:W24)</f>
        <v>7389.52</v>
      </c>
      <c r="AA20" s="18"/>
      <c r="AB20" s="18"/>
      <c r="AC20" s="19">
        <f>SUM(AA21:AA24)</f>
        <v>8334.25</v>
      </c>
      <c r="AD20" s="17"/>
      <c r="AE20" s="18"/>
      <c r="AF20" s="18"/>
      <c r="AG20" s="19">
        <f>SUM(AE21:AE24)</f>
        <v>9411.44</v>
      </c>
      <c r="AI20" s="18"/>
      <c r="AJ20" s="18"/>
      <c r="AK20" s="19">
        <f>SUM(AI21:AI24)</f>
        <v>5759.27</v>
      </c>
      <c r="AM20" s="18"/>
      <c r="AN20" s="18"/>
      <c r="AO20" s="19">
        <f>SUM(AM21:AM24)</f>
        <v>6915.08</v>
      </c>
      <c r="AQ20" s="18"/>
      <c r="AR20" s="18"/>
      <c r="AS20" s="19">
        <f>SUM(AQ21:AQ24)</f>
        <v>7019.65</v>
      </c>
      <c r="AU20" s="18"/>
      <c r="AV20" s="18"/>
      <c r="AW20" s="19">
        <f>SUM(AU21:AU24)</f>
        <v>11067.54</v>
      </c>
      <c r="AY20" s="18"/>
      <c r="AZ20" s="18"/>
      <c r="BA20" s="19">
        <f>SUM(AY21:AY24)</f>
        <v>10266.61</v>
      </c>
      <c r="BC20" s="18"/>
      <c r="BD20" s="18"/>
      <c r="BE20" s="19">
        <f>SUM(BC21:BC24)</f>
        <v>16747.05</v>
      </c>
      <c r="BG20" s="18"/>
      <c r="BH20" s="18"/>
      <c r="BI20" s="19">
        <f>SUM(BG21:BG24)</f>
        <v>6926.98</v>
      </c>
      <c r="BK20" s="18"/>
      <c r="BL20" s="18"/>
      <c r="BM20" s="19">
        <f>SUM(BK21:BK24)</f>
        <v>16786.68</v>
      </c>
      <c r="BO20" s="18"/>
      <c r="BP20" s="18"/>
      <c r="BQ20" s="19">
        <f>SUM(BO21:BO24)</f>
        <v>12725.7</v>
      </c>
      <c r="BS20" s="18"/>
      <c r="BT20" s="18"/>
      <c r="BU20" s="19">
        <f>SUM(BS21:BS24)</f>
        <v>9734.2300000000014</v>
      </c>
      <c r="BW20" s="18"/>
      <c r="BX20" s="18"/>
      <c r="BY20" s="19">
        <f>SUM(BW21:BW24)</f>
        <v>5865.26</v>
      </c>
      <c r="CC20" s="19">
        <f>SUM(CA21:CA24)</f>
        <v>5446.6500000000005</v>
      </c>
      <c r="CE20" s="18"/>
      <c r="CF20" s="18"/>
      <c r="CG20" s="19">
        <f>SUM(CE21:CE24)</f>
        <v>6030.05</v>
      </c>
      <c r="CH20" s="17"/>
      <c r="CI20" s="18"/>
      <c r="CJ20" s="18"/>
      <c r="CK20" s="19">
        <f>SUM(CI21:CI24)</f>
        <v>4512.9399999999996</v>
      </c>
      <c r="CL20" s="21"/>
      <c r="CM20" s="18"/>
      <c r="CN20" s="18"/>
      <c r="CO20" s="19">
        <f>SUM(CM21:CM24)</f>
        <v>5648.5700000000006</v>
      </c>
      <c r="CP20" s="21"/>
      <c r="CQ20" s="18"/>
      <c r="CR20" s="18"/>
      <c r="CS20" s="19">
        <f>SUM(CQ21:CQ24)</f>
        <v>23090.52</v>
      </c>
      <c r="CT20" s="21"/>
      <c r="CU20" s="18"/>
      <c r="CV20" s="18"/>
      <c r="CW20" s="19">
        <f>SUM(CU21:CU24)</f>
        <v>27849.11</v>
      </c>
      <c r="CX20" s="21"/>
      <c r="CY20" s="18"/>
      <c r="CZ20" s="18"/>
      <c r="DA20" s="19">
        <f>SUM(CY21:CY24)</f>
        <v>0</v>
      </c>
      <c r="DB20" s="36"/>
      <c r="DC20" s="33"/>
      <c r="DD20" s="35">
        <f>SUM(I20:DA20)</f>
        <v>227975.35000000003</v>
      </c>
    </row>
    <row r="21" spans="1:109" ht="15.75" x14ac:dyDescent="0.25">
      <c r="A21" s="12">
        <v>4143</v>
      </c>
      <c r="B21" s="27" t="s">
        <v>14</v>
      </c>
      <c r="C21" s="25" t="s">
        <v>40</v>
      </c>
      <c r="D21" s="15"/>
      <c r="E21" s="16" t="s">
        <v>27</v>
      </c>
      <c r="G21" s="18">
        <v>8339</v>
      </c>
      <c r="H21" s="18"/>
      <c r="I21" s="19"/>
      <c r="K21" s="18">
        <v>8024.25</v>
      </c>
      <c r="L21" s="18"/>
      <c r="M21" s="19"/>
      <c r="N21" s="21"/>
      <c r="O21" s="18"/>
      <c r="P21" s="18"/>
      <c r="Q21" s="19"/>
      <c r="R21" s="21"/>
      <c r="S21" s="18"/>
      <c r="T21" s="18"/>
      <c r="U21" s="19"/>
      <c r="W21" s="18">
        <v>4710.55</v>
      </c>
      <c r="X21" s="18"/>
      <c r="Y21" s="19"/>
      <c r="AA21" s="18">
        <v>7478.51</v>
      </c>
      <c r="AB21" s="18"/>
      <c r="AC21" s="19"/>
      <c r="AD21" s="17"/>
      <c r="AE21" s="18">
        <v>8789.41</v>
      </c>
      <c r="AF21" s="18"/>
      <c r="AG21" s="19"/>
      <c r="AI21" s="18">
        <v>5287.35</v>
      </c>
      <c r="AJ21" s="18"/>
      <c r="AK21" s="19"/>
      <c r="AM21" s="18">
        <v>6457.63</v>
      </c>
      <c r="AN21" s="18"/>
      <c r="AO21" s="19"/>
      <c r="AQ21" s="18">
        <v>6379.13</v>
      </c>
      <c r="AR21" s="18"/>
      <c r="AS21" s="19"/>
      <c r="AU21" s="18">
        <v>10576.36</v>
      </c>
      <c r="AV21" s="18"/>
      <c r="AW21" s="19"/>
      <c r="AY21" s="18">
        <v>8294.61</v>
      </c>
      <c r="AZ21" s="18"/>
      <c r="BA21" s="19"/>
      <c r="BC21" s="18">
        <v>15059.76</v>
      </c>
      <c r="BD21" s="18"/>
      <c r="BE21" s="19"/>
      <c r="BG21" s="18">
        <v>6441.91</v>
      </c>
      <c r="BH21" s="18"/>
      <c r="BI21" s="19"/>
      <c r="BK21" s="18">
        <v>15561.22</v>
      </c>
      <c r="BL21" s="18"/>
      <c r="BM21" s="19"/>
      <c r="BO21" s="18">
        <v>12542.68</v>
      </c>
      <c r="BP21" s="18"/>
      <c r="BQ21" s="19"/>
      <c r="BS21" s="18">
        <v>8296.2000000000007</v>
      </c>
      <c r="BT21" s="18"/>
      <c r="BU21" s="19"/>
      <c r="BW21" s="18">
        <v>4709.6099999999997</v>
      </c>
      <c r="BX21" s="18"/>
      <c r="BY21" s="19"/>
      <c r="CA21" s="18">
        <v>5263.63</v>
      </c>
      <c r="CC21" s="19"/>
      <c r="CE21" s="18">
        <v>5550.56</v>
      </c>
      <c r="CF21" s="18"/>
      <c r="CG21" s="19"/>
      <c r="CH21" s="17"/>
      <c r="CI21" s="18">
        <v>4512.9399999999996</v>
      </c>
      <c r="CJ21" s="18"/>
      <c r="CK21" s="19"/>
      <c r="CL21" s="21"/>
      <c r="CM21" s="18">
        <v>5465.55</v>
      </c>
      <c r="CN21" s="18"/>
      <c r="CO21" s="19"/>
      <c r="CP21" s="21"/>
      <c r="CQ21" s="18">
        <v>20077.560000000001</v>
      </c>
      <c r="CR21" s="18"/>
      <c r="CS21" s="19"/>
      <c r="CT21" s="21"/>
      <c r="CU21" s="18">
        <v>20928.05</v>
      </c>
      <c r="CV21" s="18"/>
      <c r="CW21" s="19"/>
      <c r="CX21" s="21"/>
      <c r="CY21" s="18">
        <v>0</v>
      </c>
      <c r="CZ21" s="18"/>
      <c r="DA21" s="19"/>
      <c r="DB21" s="36">
        <f>SUM(G21:DA21)</f>
        <v>198746.46999999997</v>
      </c>
      <c r="DC21" s="33"/>
      <c r="DD21" s="33"/>
    </row>
    <row r="22" spans="1:109" ht="15.75" x14ac:dyDescent="0.25">
      <c r="A22" s="12">
        <v>4143</v>
      </c>
      <c r="B22" s="27" t="s">
        <v>14</v>
      </c>
      <c r="C22" s="25" t="s">
        <v>44</v>
      </c>
      <c r="D22" s="15"/>
      <c r="E22" s="16" t="s">
        <v>45</v>
      </c>
      <c r="G22" s="18">
        <v>0</v>
      </c>
      <c r="H22" s="18"/>
      <c r="I22" s="19"/>
      <c r="K22" s="18">
        <v>0</v>
      </c>
      <c r="L22" s="18"/>
      <c r="M22" s="19"/>
      <c r="N22" s="21"/>
      <c r="O22" s="18"/>
      <c r="P22" s="18"/>
      <c r="Q22" s="19"/>
      <c r="R22" s="21"/>
      <c r="S22" s="18"/>
      <c r="T22" s="18"/>
      <c r="U22" s="19"/>
      <c r="W22" s="18">
        <v>0</v>
      </c>
      <c r="X22" s="18"/>
      <c r="Y22" s="19"/>
      <c r="AA22" s="18">
        <v>0</v>
      </c>
      <c r="AB22" s="18"/>
      <c r="AC22" s="19"/>
      <c r="AD22" s="17"/>
      <c r="AE22" s="18">
        <v>0</v>
      </c>
      <c r="AF22" s="18"/>
      <c r="AG22" s="19"/>
      <c r="AI22" s="18">
        <v>0</v>
      </c>
      <c r="AJ22" s="18"/>
      <c r="AK22" s="19"/>
      <c r="AM22" s="18"/>
      <c r="AN22" s="18"/>
      <c r="AO22" s="19"/>
      <c r="AQ22" s="18">
        <v>0</v>
      </c>
      <c r="AR22" s="18"/>
      <c r="AS22" s="19"/>
      <c r="AU22" s="18">
        <v>0</v>
      </c>
      <c r="AV22" s="18"/>
      <c r="AW22" s="19"/>
      <c r="AY22" s="18">
        <v>0</v>
      </c>
      <c r="AZ22" s="18"/>
      <c r="BA22" s="19"/>
      <c r="BC22" s="18">
        <v>0</v>
      </c>
      <c r="BD22" s="18"/>
      <c r="BE22" s="19"/>
      <c r="BG22" s="18">
        <v>0</v>
      </c>
      <c r="BH22" s="18"/>
      <c r="BI22" s="19"/>
      <c r="BK22" s="18">
        <v>0</v>
      </c>
      <c r="BL22" s="18"/>
      <c r="BM22" s="19"/>
      <c r="BO22" s="18">
        <v>0</v>
      </c>
      <c r="BP22" s="18"/>
      <c r="BQ22" s="19"/>
      <c r="BS22" s="18">
        <v>0</v>
      </c>
      <c r="BT22" s="18"/>
      <c r="BU22" s="19"/>
      <c r="BW22" s="18">
        <v>0</v>
      </c>
      <c r="BX22" s="18"/>
      <c r="BY22" s="19"/>
      <c r="CA22" s="18">
        <v>0</v>
      </c>
      <c r="CC22" s="19"/>
      <c r="CE22" s="18">
        <v>0</v>
      </c>
      <c r="CF22" s="18"/>
      <c r="CG22" s="19"/>
      <c r="CH22" s="17"/>
      <c r="CI22" s="18">
        <v>0</v>
      </c>
      <c r="CJ22" s="18"/>
      <c r="CK22" s="19"/>
      <c r="CL22" s="21"/>
      <c r="CM22" s="18">
        <v>0</v>
      </c>
      <c r="CN22" s="18"/>
      <c r="CO22" s="19"/>
      <c r="CP22" s="21"/>
      <c r="CQ22" s="18">
        <v>0</v>
      </c>
      <c r="CR22" s="18"/>
      <c r="CS22" s="19"/>
      <c r="CT22" s="21"/>
      <c r="CU22" s="18">
        <v>0</v>
      </c>
      <c r="CV22" s="18"/>
      <c r="CW22" s="19"/>
      <c r="CX22" s="21"/>
      <c r="CY22" s="18">
        <v>0</v>
      </c>
      <c r="CZ22" s="18"/>
      <c r="DA22" s="19"/>
      <c r="DB22" s="42">
        <f>SUM(G22:DA22)</f>
        <v>0</v>
      </c>
      <c r="DC22" s="33"/>
      <c r="DD22" s="33"/>
    </row>
    <row r="23" spans="1:109" s="62" customFormat="1" ht="15.75" x14ac:dyDescent="0.25">
      <c r="A23" s="12">
        <v>4143</v>
      </c>
      <c r="B23" s="13" t="s">
        <v>14</v>
      </c>
      <c r="C23" s="25" t="s">
        <v>41</v>
      </c>
      <c r="D23" s="37"/>
      <c r="E23" s="16" t="s">
        <v>28</v>
      </c>
      <c r="F23" s="21"/>
      <c r="G23" s="18">
        <v>3089.4</v>
      </c>
      <c r="H23" s="18"/>
      <c r="I23" s="19"/>
      <c r="J23" s="21"/>
      <c r="K23" s="18">
        <v>995.6</v>
      </c>
      <c r="L23" s="18"/>
      <c r="M23" s="19"/>
      <c r="N23" s="21"/>
      <c r="O23" s="18"/>
      <c r="P23" s="18"/>
      <c r="Q23" s="19"/>
      <c r="R23" s="21"/>
      <c r="S23" s="18"/>
      <c r="T23" s="18"/>
      <c r="U23" s="19"/>
      <c r="V23" s="31"/>
      <c r="W23" s="18">
        <v>2678.97</v>
      </c>
      <c r="X23" s="18"/>
      <c r="Y23" s="19"/>
      <c r="Z23" s="21"/>
      <c r="AA23" s="18">
        <v>308.16000000000003</v>
      </c>
      <c r="AB23" s="18"/>
      <c r="AC23" s="19"/>
      <c r="AD23" s="17"/>
      <c r="AE23" s="18">
        <v>622.03</v>
      </c>
      <c r="AF23" s="18"/>
      <c r="AG23" s="19"/>
      <c r="AH23" s="21"/>
      <c r="AI23" s="18">
        <v>471.92</v>
      </c>
      <c r="AJ23" s="18"/>
      <c r="AK23" s="19"/>
      <c r="AL23" s="21"/>
      <c r="AM23" s="18">
        <v>457.45</v>
      </c>
      <c r="AN23" s="18"/>
      <c r="AO23" s="19"/>
      <c r="AP23" s="31"/>
      <c r="AQ23" s="18">
        <v>640.52</v>
      </c>
      <c r="AR23" s="18"/>
      <c r="AS23" s="19"/>
      <c r="AT23" s="21"/>
      <c r="AU23" s="18">
        <v>491.18</v>
      </c>
      <c r="AV23" s="18"/>
      <c r="AW23" s="19"/>
      <c r="AX23" s="21"/>
      <c r="AY23" s="18">
        <v>1972</v>
      </c>
      <c r="AZ23" s="18"/>
      <c r="BA23" s="19"/>
      <c r="BB23" s="31"/>
      <c r="BC23" s="18">
        <v>1256.8399999999999</v>
      </c>
      <c r="BD23" s="18"/>
      <c r="BE23" s="19"/>
      <c r="BF23" s="21"/>
      <c r="BG23" s="18">
        <v>244.86</v>
      </c>
      <c r="BH23" s="18"/>
      <c r="BI23" s="19"/>
      <c r="BJ23" s="31"/>
      <c r="BK23" s="18">
        <v>1225.46</v>
      </c>
      <c r="BL23" s="18"/>
      <c r="BM23" s="19"/>
      <c r="BN23" s="21"/>
      <c r="BO23" s="18">
        <v>183.02</v>
      </c>
      <c r="BP23" s="18"/>
      <c r="BQ23" s="19"/>
      <c r="BR23" s="21"/>
      <c r="BS23" s="18">
        <v>1438.03</v>
      </c>
      <c r="BT23" s="18"/>
      <c r="BU23" s="19"/>
      <c r="BV23" s="21"/>
      <c r="BW23" s="18">
        <v>1155.6500000000001</v>
      </c>
      <c r="BX23" s="18"/>
      <c r="BY23" s="19"/>
      <c r="BZ23" s="21"/>
      <c r="CA23" s="18">
        <v>183.02</v>
      </c>
      <c r="CB23" s="18"/>
      <c r="CC23" s="19"/>
      <c r="CD23" s="21"/>
      <c r="CE23" s="18">
        <v>479.49</v>
      </c>
      <c r="CF23" s="18"/>
      <c r="CG23" s="19"/>
      <c r="CH23" s="21"/>
      <c r="CI23" s="18">
        <v>0</v>
      </c>
      <c r="CJ23" s="18"/>
      <c r="CK23" s="19"/>
      <c r="CL23" s="21"/>
      <c r="CM23" s="18">
        <v>183.02</v>
      </c>
      <c r="CN23" s="18"/>
      <c r="CO23" s="19"/>
      <c r="CP23" s="21"/>
      <c r="CQ23" s="18">
        <v>3012.96</v>
      </c>
      <c r="CR23" s="18"/>
      <c r="CS23" s="19"/>
      <c r="CT23" s="21"/>
      <c r="CU23" s="18">
        <v>6921.06</v>
      </c>
      <c r="CV23" s="18"/>
      <c r="CW23" s="19"/>
      <c r="CX23" s="21"/>
      <c r="CY23" s="18">
        <v>0</v>
      </c>
      <c r="CZ23" s="18"/>
      <c r="DA23" s="19"/>
      <c r="DB23" s="36">
        <f>SUM(G23:DA23)</f>
        <v>28010.640000000003</v>
      </c>
      <c r="DC23" s="33"/>
      <c r="DD23" s="23"/>
      <c r="DE23" s="2"/>
    </row>
    <row r="24" spans="1:109" ht="15.75" x14ac:dyDescent="0.25">
      <c r="A24" s="12">
        <v>4143</v>
      </c>
      <c r="B24" s="13" t="s">
        <v>14</v>
      </c>
      <c r="C24" s="25" t="s">
        <v>42</v>
      </c>
      <c r="D24" s="37"/>
      <c r="E24" s="16" t="s">
        <v>29</v>
      </c>
      <c r="G24" s="18">
        <v>0</v>
      </c>
      <c r="H24" s="18"/>
      <c r="I24" s="19"/>
      <c r="K24" s="18">
        <v>0</v>
      </c>
      <c r="L24" s="18"/>
      <c r="M24" s="19"/>
      <c r="N24" s="21"/>
      <c r="O24" s="18">
        <v>0</v>
      </c>
      <c r="P24" s="18"/>
      <c r="Q24" s="19"/>
      <c r="R24" s="21"/>
      <c r="S24" s="18">
        <v>0</v>
      </c>
      <c r="T24" s="18"/>
      <c r="U24" s="19"/>
      <c r="W24" s="18">
        <v>0</v>
      </c>
      <c r="X24" s="18"/>
      <c r="Y24" s="19"/>
      <c r="AA24" s="18">
        <v>547.58000000000004</v>
      </c>
      <c r="AB24" s="18"/>
      <c r="AC24" s="19"/>
      <c r="AD24" s="17"/>
      <c r="AE24" s="18">
        <v>0</v>
      </c>
      <c r="AF24" s="18"/>
      <c r="AG24" s="19"/>
      <c r="AI24" s="18">
        <v>0</v>
      </c>
      <c r="AJ24" s="18"/>
      <c r="AK24" s="19"/>
      <c r="AM24" s="18">
        <v>0</v>
      </c>
      <c r="AN24" s="18"/>
      <c r="AO24" s="19"/>
      <c r="AQ24" s="18">
        <v>0</v>
      </c>
      <c r="AR24" s="18"/>
      <c r="AS24" s="19"/>
      <c r="AU24" s="18">
        <v>0</v>
      </c>
      <c r="AV24" s="18"/>
      <c r="AW24" s="19"/>
      <c r="AY24" s="18">
        <v>0</v>
      </c>
      <c r="AZ24" s="18"/>
      <c r="BA24" s="19"/>
      <c r="BC24" s="18">
        <v>430.45</v>
      </c>
      <c r="BD24" s="18"/>
      <c r="BE24" s="19"/>
      <c r="BG24" s="18">
        <v>240.21</v>
      </c>
      <c r="BH24" s="18"/>
      <c r="BI24" s="19"/>
      <c r="BK24" s="18">
        <v>0</v>
      </c>
      <c r="BL24" s="18"/>
      <c r="BM24" s="19"/>
      <c r="BO24" s="18">
        <v>0</v>
      </c>
      <c r="BP24" s="18"/>
      <c r="BQ24" s="19"/>
      <c r="BS24" s="18">
        <v>0</v>
      </c>
      <c r="BT24" s="18"/>
      <c r="BU24" s="19"/>
      <c r="BW24" s="18">
        <v>0</v>
      </c>
      <c r="BX24" s="18"/>
      <c r="BY24" s="19"/>
      <c r="CA24" s="18">
        <v>0</v>
      </c>
      <c r="CC24" s="19"/>
      <c r="CE24" s="18">
        <v>0</v>
      </c>
      <c r="CF24" s="18"/>
      <c r="CG24" s="19"/>
      <c r="CH24" s="17"/>
      <c r="CI24" s="18">
        <v>0</v>
      </c>
      <c r="CJ24" s="18"/>
      <c r="CK24" s="19"/>
      <c r="CL24" s="21"/>
      <c r="CM24" s="18">
        <v>0</v>
      </c>
      <c r="CN24" s="18"/>
      <c r="CO24" s="19"/>
      <c r="CP24" s="21"/>
      <c r="CQ24" s="18">
        <v>0</v>
      </c>
      <c r="CR24" s="18"/>
      <c r="CS24" s="19"/>
      <c r="CT24" s="21"/>
      <c r="CU24" s="18">
        <v>0</v>
      </c>
      <c r="CV24" s="18"/>
      <c r="CW24" s="19"/>
      <c r="CX24" s="21"/>
      <c r="CY24" s="18">
        <v>0</v>
      </c>
      <c r="CZ24" s="18"/>
      <c r="DA24" s="19"/>
      <c r="DB24" s="36">
        <f>SUM(G24:DA24)</f>
        <v>1218.24</v>
      </c>
      <c r="DC24" s="33"/>
      <c r="DD24" s="33"/>
    </row>
    <row r="25" spans="1:109" ht="15.75" x14ac:dyDescent="0.25">
      <c r="A25" s="26">
        <v>4149</v>
      </c>
      <c r="B25" s="27" t="s">
        <v>14</v>
      </c>
      <c r="C25" s="28"/>
      <c r="D25" s="29"/>
      <c r="E25" s="41" t="s">
        <v>30</v>
      </c>
      <c r="G25" s="18"/>
      <c r="H25" s="18"/>
      <c r="I25" s="19">
        <f>SUM(G26:G33)</f>
        <v>3601.48</v>
      </c>
      <c r="K25" s="18"/>
      <c r="L25" s="18"/>
      <c r="M25" s="19">
        <f>SUM(K26:K33)</f>
        <v>71.77</v>
      </c>
      <c r="N25" s="21"/>
      <c r="O25" s="18"/>
      <c r="P25" s="18"/>
      <c r="Q25" s="19">
        <f>SUM(O26:O33)</f>
        <v>0</v>
      </c>
      <c r="R25" s="21"/>
      <c r="S25" s="18"/>
      <c r="T25" s="18"/>
      <c r="U25" s="19">
        <f>SUM(S26:S33)</f>
        <v>0</v>
      </c>
      <c r="W25" s="18"/>
      <c r="X25" s="18"/>
      <c r="Y25" s="19">
        <f>SUM(W26:W33)</f>
        <v>136.31</v>
      </c>
      <c r="AA25" s="18"/>
      <c r="AB25" s="18"/>
      <c r="AC25" s="19">
        <f>SUM(AA26:AA33)</f>
        <v>3751.2099999999996</v>
      </c>
      <c r="AD25" s="17"/>
      <c r="AE25" s="18"/>
      <c r="AF25" s="18"/>
      <c r="AG25" s="19">
        <f>SUM(AE26:AE33)</f>
        <v>1016.91</v>
      </c>
      <c r="AI25" s="18"/>
      <c r="AJ25" s="18"/>
      <c r="AK25" s="19">
        <f>SUM(AI26:AI33)</f>
        <v>8198.19</v>
      </c>
      <c r="AM25" s="18"/>
      <c r="AN25" s="18"/>
      <c r="AO25" s="19">
        <f>SUM(AM26:AM33)</f>
        <v>579.01</v>
      </c>
      <c r="AQ25" s="18"/>
      <c r="AR25" s="18"/>
      <c r="AS25" s="19">
        <f>SUM(AQ26:AQ33)</f>
        <v>3080.69</v>
      </c>
      <c r="AU25" s="18"/>
      <c r="AV25" s="18"/>
      <c r="AW25" s="19">
        <f>SUM(AU26:AU33)</f>
        <v>1901.12</v>
      </c>
      <c r="AY25" s="18"/>
      <c r="AZ25" s="18"/>
      <c r="BA25" s="19">
        <f>SUM(AY26:AY33)</f>
        <v>2799.45</v>
      </c>
      <c r="BC25" s="18"/>
      <c r="BD25" s="18"/>
      <c r="BE25" s="19">
        <f>SUM(BC26:BC33)</f>
        <v>3015.29</v>
      </c>
      <c r="BG25" s="18"/>
      <c r="BH25" s="18"/>
      <c r="BI25" s="19">
        <f>SUM(BG26:BG33)</f>
        <v>693.26</v>
      </c>
      <c r="BK25" s="18"/>
      <c r="BL25" s="18"/>
      <c r="BM25" s="19">
        <f>SUM(BK26:BK33)</f>
        <v>7279.35</v>
      </c>
      <c r="BO25" s="18"/>
      <c r="BP25" s="18"/>
      <c r="BQ25" s="19">
        <f>SUM(BO26:BO33)</f>
        <v>3405.16</v>
      </c>
      <c r="BS25" s="18"/>
      <c r="BT25" s="18"/>
      <c r="BU25" s="19">
        <f>SUM(BS26:BS33)</f>
        <v>903.86</v>
      </c>
      <c r="BW25" s="18"/>
      <c r="BX25" s="18"/>
      <c r="BY25" s="19">
        <f>SUM(BW26:BW33)</f>
        <v>13251.640000000001</v>
      </c>
      <c r="CC25" s="19">
        <f>SUM(CA26:CA33)</f>
        <v>3619.64</v>
      </c>
      <c r="CE25" s="18"/>
      <c r="CF25" s="18"/>
      <c r="CG25" s="19">
        <f>SUM(CE26:CE33)</f>
        <v>2390.2800000000002</v>
      </c>
      <c r="CH25" s="17"/>
      <c r="CI25" s="18"/>
      <c r="CJ25" s="18"/>
      <c r="CK25" s="19">
        <f>SUM(CI26:CI33)</f>
        <v>5180.66</v>
      </c>
      <c r="CL25" s="21"/>
      <c r="CM25" s="18"/>
      <c r="CN25" s="18"/>
      <c r="CO25" s="19">
        <f>SUM(CM26:CM33)</f>
        <v>172.25</v>
      </c>
      <c r="CP25" s="21"/>
      <c r="CQ25" s="18"/>
      <c r="CR25" s="18"/>
      <c r="CS25" s="19">
        <f>SUM(CQ26:CQ33)</f>
        <v>61.419999999999995</v>
      </c>
      <c r="CT25" s="21"/>
      <c r="CU25" s="18"/>
      <c r="CV25" s="18"/>
      <c r="CW25" s="19">
        <f>SUM(CU26:CU33)</f>
        <v>3008.4100000000003</v>
      </c>
      <c r="CX25" s="21"/>
      <c r="CY25" s="18"/>
      <c r="CZ25" s="18"/>
      <c r="DA25" s="19">
        <f>SUM(CY26:CY33)</f>
        <v>0</v>
      </c>
      <c r="DB25" s="36"/>
      <c r="DC25" s="33"/>
      <c r="DD25" s="23">
        <f>SUM(I25:DA25)</f>
        <v>68117.36</v>
      </c>
    </row>
    <row r="26" spans="1:109" ht="15.75" x14ac:dyDescent="0.25">
      <c r="A26" s="12">
        <v>4149</v>
      </c>
      <c r="B26" s="13" t="s">
        <v>14</v>
      </c>
      <c r="C26" s="39" t="s">
        <v>47</v>
      </c>
      <c r="D26" s="37"/>
      <c r="E26" s="16" t="s">
        <v>46</v>
      </c>
      <c r="G26" s="18">
        <v>0</v>
      </c>
      <c r="H26" s="18"/>
      <c r="I26" s="19"/>
      <c r="K26" s="18">
        <v>0</v>
      </c>
      <c r="L26" s="18"/>
      <c r="M26" s="19"/>
      <c r="N26" s="21"/>
      <c r="O26" s="18">
        <v>0</v>
      </c>
      <c r="P26" s="18"/>
      <c r="Q26" s="19"/>
      <c r="R26" s="21"/>
      <c r="S26" s="18">
        <v>0</v>
      </c>
      <c r="T26" s="18"/>
      <c r="U26" s="19"/>
      <c r="W26" s="18">
        <v>0</v>
      </c>
      <c r="X26" s="18"/>
      <c r="Y26" s="19"/>
      <c r="AA26" s="18">
        <v>0</v>
      </c>
      <c r="AB26" s="18"/>
      <c r="AC26" s="19"/>
      <c r="AD26" s="17"/>
      <c r="AE26" s="18">
        <v>0</v>
      </c>
      <c r="AF26" s="18"/>
      <c r="AG26" s="19"/>
      <c r="AI26" s="18">
        <v>0</v>
      </c>
      <c r="AJ26" s="18"/>
      <c r="AK26" s="19"/>
      <c r="AM26" s="18">
        <v>0</v>
      </c>
      <c r="AN26" s="18"/>
      <c r="AO26" s="19"/>
      <c r="AQ26" s="18">
        <v>0</v>
      </c>
      <c r="AR26" s="18"/>
      <c r="AS26" s="19"/>
      <c r="AU26" s="18">
        <v>0</v>
      </c>
      <c r="AV26" s="18"/>
      <c r="AW26" s="19"/>
      <c r="AY26" s="18">
        <v>0</v>
      </c>
      <c r="AZ26" s="18"/>
      <c r="BA26" s="19"/>
      <c r="BC26" s="18">
        <v>0</v>
      </c>
      <c r="BD26" s="18"/>
      <c r="BE26" s="19"/>
      <c r="BG26" s="18">
        <v>0</v>
      </c>
      <c r="BH26" s="18"/>
      <c r="BI26" s="19"/>
      <c r="BK26" s="18">
        <v>0</v>
      </c>
      <c r="BL26" s="18"/>
      <c r="BM26" s="19"/>
      <c r="BO26" s="18">
        <v>0</v>
      </c>
      <c r="BP26" s="18"/>
      <c r="BQ26" s="19"/>
      <c r="BS26" s="18">
        <v>0</v>
      </c>
      <c r="BT26" s="18"/>
      <c r="BU26" s="19"/>
      <c r="BW26" s="18">
        <v>0</v>
      </c>
      <c r="BX26" s="18"/>
      <c r="BY26" s="19"/>
      <c r="CA26" s="18">
        <v>0</v>
      </c>
      <c r="CC26" s="19"/>
      <c r="CE26" s="18">
        <v>0</v>
      </c>
      <c r="CF26" s="18"/>
      <c r="CG26" s="19"/>
      <c r="CH26" s="17"/>
      <c r="CI26" s="18">
        <v>0</v>
      </c>
      <c r="CJ26" s="18"/>
      <c r="CK26" s="19"/>
      <c r="CL26" s="21"/>
      <c r="CM26" s="18">
        <v>0</v>
      </c>
      <c r="CN26" s="18"/>
      <c r="CO26" s="19"/>
      <c r="CP26" s="21"/>
      <c r="CQ26" s="18">
        <v>0</v>
      </c>
      <c r="CR26" s="18"/>
      <c r="CS26" s="19"/>
      <c r="CT26" s="21"/>
      <c r="CU26" s="18">
        <v>0</v>
      </c>
      <c r="CV26" s="18"/>
      <c r="CW26" s="19"/>
      <c r="CX26" s="21"/>
      <c r="CY26" s="18">
        <v>0</v>
      </c>
      <c r="CZ26" s="18"/>
      <c r="DA26" s="19"/>
      <c r="DB26" s="36">
        <f t="shared" ref="DB26:DB33" si="1">SUM(G26:DA26)</f>
        <v>0</v>
      </c>
      <c r="DC26" s="33"/>
      <c r="DD26" s="33"/>
    </row>
    <row r="27" spans="1:109" ht="15.75" x14ac:dyDescent="0.25">
      <c r="A27" s="12">
        <v>4149</v>
      </c>
      <c r="B27" s="13" t="s">
        <v>14</v>
      </c>
      <c r="C27" s="39" t="s">
        <v>48</v>
      </c>
      <c r="D27" s="37"/>
      <c r="E27" s="16" t="s">
        <v>4</v>
      </c>
      <c r="G27" s="18">
        <v>2700.24</v>
      </c>
      <c r="H27" s="18"/>
      <c r="I27" s="19"/>
      <c r="K27" s="18">
        <v>0</v>
      </c>
      <c r="L27" s="18"/>
      <c r="M27" s="19"/>
      <c r="N27" s="21"/>
      <c r="O27" s="18">
        <v>0</v>
      </c>
      <c r="P27" s="18"/>
      <c r="Q27" s="19"/>
      <c r="R27" s="21"/>
      <c r="S27" s="18">
        <v>0</v>
      </c>
      <c r="T27" s="18"/>
      <c r="U27" s="19"/>
      <c r="W27" s="18">
        <v>0</v>
      </c>
      <c r="X27" s="18"/>
      <c r="Y27" s="19"/>
      <c r="AA27" s="18">
        <v>1028.6199999999999</v>
      </c>
      <c r="AB27" s="18"/>
      <c r="AC27" s="19"/>
      <c r="AD27" s="17"/>
      <c r="AE27" s="18">
        <v>628.54</v>
      </c>
      <c r="AF27" s="18"/>
      <c r="AG27" s="19"/>
      <c r="AI27" s="18">
        <v>2698.08</v>
      </c>
      <c r="AJ27" s="18"/>
      <c r="AK27" s="19"/>
      <c r="AM27" s="18">
        <v>406.76</v>
      </c>
      <c r="AN27" s="18"/>
      <c r="AO27" s="19"/>
      <c r="AQ27" s="18">
        <v>624.16999999999996</v>
      </c>
      <c r="AR27" s="18"/>
      <c r="AS27" s="19"/>
      <c r="AU27" s="18">
        <v>356.07</v>
      </c>
      <c r="AV27" s="18"/>
      <c r="AW27" s="19"/>
      <c r="AY27" s="18">
        <v>699.95</v>
      </c>
      <c r="AZ27" s="18"/>
      <c r="BA27" s="19"/>
      <c r="BC27" s="18">
        <v>685.57</v>
      </c>
      <c r="BD27" s="18"/>
      <c r="BE27" s="19"/>
      <c r="BG27" s="18">
        <v>227.6</v>
      </c>
      <c r="BH27" s="18"/>
      <c r="BI27" s="19"/>
      <c r="BK27" s="18">
        <v>5034.76</v>
      </c>
      <c r="BL27" s="18"/>
      <c r="BM27" s="19"/>
      <c r="BO27" s="18">
        <v>3123.63</v>
      </c>
      <c r="BP27" s="18"/>
      <c r="BQ27" s="19"/>
      <c r="BS27" s="18">
        <v>238.98</v>
      </c>
      <c r="BT27" s="18"/>
      <c r="BU27" s="19"/>
      <c r="BW27" s="18">
        <v>5644.14</v>
      </c>
      <c r="BX27" s="18"/>
      <c r="BY27" s="19"/>
      <c r="CA27" s="18">
        <v>0</v>
      </c>
      <c r="CC27" s="19"/>
      <c r="CE27" s="18">
        <v>1539.5</v>
      </c>
      <c r="CF27" s="18"/>
      <c r="CG27" s="19"/>
      <c r="CH27" s="17"/>
      <c r="CI27" s="18">
        <v>2380.21</v>
      </c>
      <c r="CJ27" s="18"/>
      <c r="CK27" s="19"/>
      <c r="CL27" s="21"/>
      <c r="CM27" s="18">
        <v>0</v>
      </c>
      <c r="CN27" s="18"/>
      <c r="CO27" s="19"/>
      <c r="CP27" s="21"/>
      <c r="CQ27" s="18">
        <v>57.61</v>
      </c>
      <c r="CR27" s="18"/>
      <c r="CS27" s="19"/>
      <c r="CT27" s="21"/>
      <c r="CU27" s="18">
        <v>1265.23</v>
      </c>
      <c r="CV27" s="18"/>
      <c r="CW27" s="19"/>
      <c r="CX27" s="21"/>
      <c r="CY27" s="18">
        <v>0</v>
      </c>
      <c r="CZ27" s="18"/>
      <c r="DA27" s="19"/>
      <c r="DB27" s="36">
        <f t="shared" si="1"/>
        <v>29339.66</v>
      </c>
      <c r="DC27" s="33"/>
      <c r="DD27" s="33"/>
    </row>
    <row r="28" spans="1:109" ht="15.75" x14ac:dyDescent="0.25">
      <c r="A28" s="12">
        <v>4149</v>
      </c>
      <c r="B28" s="13" t="s">
        <v>14</v>
      </c>
      <c r="C28" s="39" t="s">
        <v>49</v>
      </c>
      <c r="D28" s="37"/>
      <c r="E28" s="16" t="s">
        <v>5</v>
      </c>
      <c r="G28" s="18">
        <v>824.54</v>
      </c>
      <c r="H28" s="18"/>
      <c r="I28" s="19"/>
      <c r="K28" s="18">
        <v>0</v>
      </c>
      <c r="L28" s="18"/>
      <c r="M28" s="19"/>
      <c r="N28" s="21"/>
      <c r="O28" s="18">
        <v>0</v>
      </c>
      <c r="P28" s="18"/>
      <c r="Q28" s="19"/>
      <c r="R28" s="21"/>
      <c r="S28" s="18">
        <v>0</v>
      </c>
      <c r="T28" s="18"/>
      <c r="U28" s="19"/>
      <c r="W28" s="18">
        <v>0</v>
      </c>
      <c r="X28" s="18"/>
      <c r="Y28" s="19"/>
      <c r="AA28" s="18">
        <v>2499.2399999999998</v>
      </c>
      <c r="AB28" s="18"/>
      <c r="AC28" s="19"/>
      <c r="AD28" s="17"/>
      <c r="AE28" s="18">
        <v>247.11</v>
      </c>
      <c r="AF28" s="18"/>
      <c r="AG28" s="19"/>
      <c r="AI28" s="18">
        <v>4434.0200000000004</v>
      </c>
      <c r="AJ28" s="18"/>
      <c r="AK28" s="19"/>
      <c r="AM28" s="18">
        <v>0</v>
      </c>
      <c r="AN28" s="18"/>
      <c r="AO28" s="19"/>
      <c r="AQ28" s="18">
        <v>2193.66</v>
      </c>
      <c r="AR28" s="18"/>
      <c r="AS28" s="19"/>
      <c r="AU28" s="18">
        <v>1515.01</v>
      </c>
      <c r="AV28" s="18"/>
      <c r="AW28" s="19"/>
      <c r="AY28" s="18">
        <v>1734.97</v>
      </c>
      <c r="AZ28" s="18"/>
      <c r="BA28" s="19"/>
      <c r="BC28" s="18">
        <v>737.57</v>
      </c>
      <c r="BD28" s="18"/>
      <c r="BE28" s="19"/>
      <c r="BG28" s="18">
        <v>185.03</v>
      </c>
      <c r="BH28" s="18"/>
      <c r="BI28" s="19"/>
      <c r="BK28" s="18">
        <v>883.77</v>
      </c>
      <c r="BL28" s="18"/>
      <c r="BM28" s="19"/>
      <c r="BO28" s="18">
        <v>276.06</v>
      </c>
      <c r="BP28" s="18"/>
      <c r="BQ28" s="19"/>
      <c r="BS28" s="18">
        <v>0</v>
      </c>
      <c r="BT28" s="18"/>
      <c r="BU28" s="19"/>
      <c r="BW28" s="18">
        <v>6945.33</v>
      </c>
      <c r="BX28" s="18"/>
      <c r="BY28" s="19"/>
      <c r="CA28" s="18">
        <v>3493.48</v>
      </c>
      <c r="CC28" s="19"/>
      <c r="CE28" s="18">
        <v>247.1</v>
      </c>
      <c r="CF28" s="18"/>
      <c r="CG28" s="19"/>
      <c r="CH28" s="17"/>
      <c r="CI28" s="18">
        <v>2464.83</v>
      </c>
      <c r="CJ28" s="18"/>
      <c r="CK28" s="19"/>
      <c r="CL28" s="21"/>
      <c r="CM28" s="18">
        <v>0</v>
      </c>
      <c r="CN28" s="18"/>
      <c r="CO28" s="19"/>
      <c r="CP28" s="21"/>
      <c r="CQ28" s="18">
        <v>3.8</v>
      </c>
      <c r="CR28" s="18"/>
      <c r="CS28" s="19"/>
      <c r="CT28" s="21"/>
      <c r="CU28" s="18">
        <v>1097.6600000000001</v>
      </c>
      <c r="CV28" s="18"/>
      <c r="CW28" s="19"/>
      <c r="CX28" s="21"/>
      <c r="CY28" s="18">
        <v>0</v>
      </c>
      <c r="CZ28" s="18"/>
      <c r="DA28" s="19"/>
      <c r="DB28" s="36">
        <f t="shared" si="1"/>
        <v>29783.179999999993</v>
      </c>
      <c r="DC28" s="33"/>
      <c r="DD28" s="33"/>
      <c r="DE28" s="62"/>
    </row>
    <row r="29" spans="1:109" ht="15.75" x14ac:dyDescent="0.25">
      <c r="A29" s="12">
        <v>4149</v>
      </c>
      <c r="B29" s="13" t="s">
        <v>14</v>
      </c>
      <c r="C29" s="39" t="s">
        <v>50</v>
      </c>
      <c r="D29" s="37"/>
      <c r="E29" s="16" t="s">
        <v>31</v>
      </c>
      <c r="G29" s="18">
        <v>0</v>
      </c>
      <c r="H29" s="18"/>
      <c r="I29" s="19"/>
      <c r="K29" s="18">
        <v>0</v>
      </c>
      <c r="L29" s="18"/>
      <c r="M29" s="19"/>
      <c r="N29" s="21"/>
      <c r="O29" s="18">
        <v>0</v>
      </c>
      <c r="P29" s="18"/>
      <c r="Q29" s="19"/>
      <c r="R29" s="21"/>
      <c r="S29" s="18">
        <v>0</v>
      </c>
      <c r="T29" s="18"/>
      <c r="U29" s="19"/>
      <c r="W29" s="18">
        <v>0</v>
      </c>
      <c r="X29" s="18"/>
      <c r="Y29" s="19"/>
      <c r="AA29" s="18">
        <v>0</v>
      </c>
      <c r="AB29" s="18"/>
      <c r="AC29" s="19"/>
      <c r="AD29" s="17"/>
      <c r="AE29" s="18">
        <v>0</v>
      </c>
      <c r="AF29" s="18"/>
      <c r="AG29" s="19"/>
      <c r="AI29" s="18">
        <v>0</v>
      </c>
      <c r="AJ29" s="18"/>
      <c r="AK29" s="19"/>
      <c r="AM29" s="18">
        <v>0</v>
      </c>
      <c r="AN29" s="18"/>
      <c r="AO29" s="19"/>
      <c r="AQ29" s="18">
        <v>0</v>
      </c>
      <c r="AR29" s="18"/>
      <c r="AS29" s="19"/>
      <c r="AU29" s="18">
        <v>0</v>
      </c>
      <c r="AV29" s="18"/>
      <c r="AW29" s="19"/>
      <c r="AY29" s="18">
        <v>0</v>
      </c>
      <c r="AZ29" s="18"/>
      <c r="BA29" s="19"/>
      <c r="BC29" s="18">
        <v>0</v>
      </c>
      <c r="BD29" s="18"/>
      <c r="BE29" s="19"/>
      <c r="BG29" s="18">
        <v>0</v>
      </c>
      <c r="BH29" s="18"/>
      <c r="BI29" s="19"/>
      <c r="BK29" s="18">
        <v>0</v>
      </c>
      <c r="BL29" s="18"/>
      <c r="BM29" s="19"/>
      <c r="BO29" s="18">
        <v>0</v>
      </c>
      <c r="BP29" s="18"/>
      <c r="BQ29" s="19"/>
      <c r="BS29" s="18">
        <v>0</v>
      </c>
      <c r="BT29" s="18"/>
      <c r="BU29" s="19"/>
      <c r="BW29" s="18">
        <v>0</v>
      </c>
      <c r="BX29" s="18"/>
      <c r="BY29" s="19"/>
      <c r="CA29" s="18">
        <v>0</v>
      </c>
      <c r="CC29" s="19"/>
      <c r="CE29" s="18">
        <v>0</v>
      </c>
      <c r="CF29" s="18"/>
      <c r="CG29" s="19"/>
      <c r="CH29" s="17"/>
      <c r="CI29" s="18">
        <v>0</v>
      </c>
      <c r="CJ29" s="18"/>
      <c r="CK29" s="19"/>
      <c r="CL29" s="21"/>
      <c r="CM29" s="18">
        <v>0</v>
      </c>
      <c r="CN29" s="18"/>
      <c r="CO29" s="19"/>
      <c r="CP29" s="21"/>
      <c r="CQ29" s="18">
        <v>0</v>
      </c>
      <c r="CR29" s="18"/>
      <c r="CS29" s="19"/>
      <c r="CT29" s="21"/>
      <c r="CU29" s="18">
        <v>0</v>
      </c>
      <c r="CV29" s="18"/>
      <c r="CW29" s="19"/>
      <c r="CX29" s="21"/>
      <c r="CY29" s="18">
        <v>0</v>
      </c>
      <c r="CZ29" s="18"/>
      <c r="DA29" s="19"/>
      <c r="DB29" s="36">
        <f t="shared" si="1"/>
        <v>0</v>
      </c>
      <c r="DC29" s="33"/>
      <c r="DD29" s="33"/>
    </row>
    <row r="30" spans="1:109" ht="15.75" x14ac:dyDescent="0.25">
      <c r="A30" s="12">
        <v>4149</v>
      </c>
      <c r="B30" s="13" t="s">
        <v>14</v>
      </c>
      <c r="C30" s="39" t="s">
        <v>51</v>
      </c>
      <c r="D30" s="37"/>
      <c r="E30" s="16" t="s">
        <v>6</v>
      </c>
      <c r="G30" s="18">
        <v>0</v>
      </c>
      <c r="H30" s="18"/>
      <c r="I30" s="19"/>
      <c r="K30" s="18">
        <v>71.77</v>
      </c>
      <c r="L30" s="18"/>
      <c r="M30" s="19"/>
      <c r="N30" s="21"/>
      <c r="O30" s="18"/>
      <c r="P30" s="18"/>
      <c r="Q30" s="19"/>
      <c r="R30" s="21"/>
      <c r="S30" s="18"/>
      <c r="T30" s="18"/>
      <c r="U30" s="19"/>
      <c r="W30" s="18">
        <v>136.31</v>
      </c>
      <c r="X30" s="18"/>
      <c r="Y30" s="19"/>
      <c r="AA30" s="18">
        <v>172.25</v>
      </c>
      <c r="AB30" s="18"/>
      <c r="AC30" s="19"/>
      <c r="AD30" s="17"/>
      <c r="AE30" s="18">
        <v>136.36000000000001</v>
      </c>
      <c r="AF30" s="18"/>
      <c r="AG30" s="19"/>
      <c r="AI30" s="18">
        <v>387.56</v>
      </c>
      <c r="AJ30" s="18"/>
      <c r="AK30" s="19"/>
      <c r="AM30" s="18">
        <v>172.25</v>
      </c>
      <c r="AN30" s="18"/>
      <c r="AO30" s="19"/>
      <c r="AQ30" s="18">
        <v>172.25</v>
      </c>
      <c r="AR30" s="18"/>
      <c r="AS30" s="19"/>
      <c r="AU30" s="18">
        <v>0</v>
      </c>
      <c r="AV30" s="18"/>
      <c r="AW30" s="19"/>
      <c r="AY30" s="18">
        <v>330.14</v>
      </c>
      <c r="AZ30" s="18"/>
      <c r="BA30" s="19"/>
      <c r="BC30" s="18">
        <v>1062.27</v>
      </c>
      <c r="BD30" s="18"/>
      <c r="BE30" s="19"/>
      <c r="BG30" s="18">
        <v>134.37</v>
      </c>
      <c r="BH30" s="18"/>
      <c r="BI30" s="19"/>
      <c r="BK30" s="18">
        <v>773.53</v>
      </c>
      <c r="BL30" s="18"/>
      <c r="BM30" s="19"/>
      <c r="BO30" s="18">
        <v>0</v>
      </c>
      <c r="BP30" s="18"/>
      <c r="BQ30" s="19"/>
      <c r="BS30" s="18">
        <v>572.38</v>
      </c>
      <c r="BT30" s="18"/>
      <c r="BU30" s="19"/>
      <c r="BW30" s="18">
        <v>0</v>
      </c>
      <c r="BX30" s="18"/>
      <c r="BY30" s="19"/>
      <c r="CA30" s="18">
        <v>0</v>
      </c>
      <c r="CC30" s="19"/>
      <c r="CE30" s="18">
        <v>598.78</v>
      </c>
      <c r="CF30" s="18"/>
      <c r="CG30" s="19"/>
      <c r="CH30" s="17"/>
      <c r="CI30" s="18">
        <v>136.36000000000001</v>
      </c>
      <c r="CJ30" s="18"/>
      <c r="CK30" s="19"/>
      <c r="CL30" s="21"/>
      <c r="CM30" s="18">
        <v>172.25</v>
      </c>
      <c r="CN30" s="18"/>
      <c r="CO30" s="19"/>
      <c r="CP30" s="21"/>
      <c r="CQ30" s="18">
        <v>0</v>
      </c>
      <c r="CR30" s="18"/>
      <c r="CS30" s="19"/>
      <c r="CT30" s="21"/>
      <c r="CU30" s="18">
        <v>387.56</v>
      </c>
      <c r="CV30" s="18"/>
      <c r="CW30" s="19"/>
      <c r="CX30" s="21"/>
      <c r="CY30" s="18">
        <v>0</v>
      </c>
      <c r="CZ30" s="18"/>
      <c r="DA30" s="19"/>
      <c r="DB30" s="36">
        <f t="shared" si="1"/>
        <v>5416.3899999999994</v>
      </c>
      <c r="DC30" s="33"/>
      <c r="DD30" s="33"/>
    </row>
    <row r="31" spans="1:109" ht="15.75" x14ac:dyDescent="0.25">
      <c r="A31" s="12">
        <v>4149</v>
      </c>
      <c r="B31" s="13" t="s">
        <v>14</v>
      </c>
      <c r="C31" s="39" t="s">
        <v>52</v>
      </c>
      <c r="D31" s="37"/>
      <c r="E31" s="38" t="s">
        <v>7</v>
      </c>
      <c r="G31" s="18">
        <v>47.11</v>
      </c>
      <c r="H31" s="18"/>
      <c r="I31" s="19"/>
      <c r="K31" s="18">
        <v>0</v>
      </c>
      <c r="L31" s="18"/>
      <c r="M31" s="19"/>
      <c r="N31" s="21"/>
      <c r="O31" s="18">
        <v>0</v>
      </c>
      <c r="P31" s="18"/>
      <c r="Q31" s="19"/>
      <c r="R31" s="21"/>
      <c r="S31" s="18">
        <v>0</v>
      </c>
      <c r="T31" s="18"/>
      <c r="U31" s="19"/>
      <c r="W31" s="18">
        <v>0</v>
      </c>
      <c r="X31" s="18"/>
      <c r="Y31" s="19"/>
      <c r="AA31" s="18">
        <v>0</v>
      </c>
      <c r="AB31" s="18"/>
      <c r="AC31" s="19"/>
      <c r="AD31" s="17"/>
      <c r="AE31" s="18">
        <v>0</v>
      </c>
      <c r="AF31" s="18"/>
      <c r="AG31" s="19"/>
      <c r="AI31" s="18">
        <v>235.55</v>
      </c>
      <c r="AJ31" s="18"/>
      <c r="AK31" s="19"/>
      <c r="AM31" s="18">
        <v>0</v>
      </c>
      <c r="AN31" s="18"/>
      <c r="AO31" s="19"/>
      <c r="AQ31" s="18">
        <v>47.11</v>
      </c>
      <c r="AR31" s="18"/>
      <c r="AS31" s="19"/>
      <c r="AU31" s="18">
        <v>0</v>
      </c>
      <c r="AV31" s="18"/>
      <c r="AW31" s="19"/>
      <c r="AY31" s="18">
        <v>0</v>
      </c>
      <c r="AZ31" s="18"/>
      <c r="BA31" s="19"/>
      <c r="BC31" s="18">
        <v>0</v>
      </c>
      <c r="BD31" s="18"/>
      <c r="BE31" s="19"/>
      <c r="BG31" s="18">
        <v>0</v>
      </c>
      <c r="BH31" s="18"/>
      <c r="BI31" s="19"/>
      <c r="BK31" s="18">
        <v>0</v>
      </c>
      <c r="BL31" s="18"/>
      <c r="BM31" s="19"/>
      <c r="BO31" s="18">
        <v>0</v>
      </c>
      <c r="BP31" s="18"/>
      <c r="BQ31" s="19"/>
      <c r="BS31" s="18">
        <v>0</v>
      </c>
      <c r="BT31" s="18"/>
      <c r="BU31" s="19"/>
      <c r="BW31" s="18">
        <v>0</v>
      </c>
      <c r="BX31" s="18"/>
      <c r="BY31" s="19"/>
      <c r="CA31" s="18">
        <v>0</v>
      </c>
      <c r="CC31" s="19"/>
      <c r="CE31" s="18">
        <v>0</v>
      </c>
      <c r="CF31" s="18"/>
      <c r="CG31" s="19"/>
      <c r="CH31" s="17"/>
      <c r="CI31" s="18">
        <v>0</v>
      </c>
      <c r="CJ31" s="18"/>
      <c r="CK31" s="19"/>
      <c r="CL31" s="21"/>
      <c r="CM31" s="18">
        <v>0</v>
      </c>
      <c r="CN31" s="18"/>
      <c r="CO31" s="19"/>
      <c r="CP31" s="21"/>
      <c r="CQ31" s="18">
        <v>0</v>
      </c>
      <c r="CR31" s="18"/>
      <c r="CS31" s="19"/>
      <c r="CT31" s="21"/>
      <c r="CU31" s="18">
        <v>0</v>
      </c>
      <c r="CV31" s="18"/>
      <c r="CW31" s="19"/>
      <c r="CX31" s="21"/>
      <c r="CY31" s="18">
        <v>0</v>
      </c>
      <c r="CZ31" s="18"/>
      <c r="DA31" s="19"/>
      <c r="DB31" s="36">
        <f t="shared" si="1"/>
        <v>329.77000000000004</v>
      </c>
      <c r="DC31" s="33"/>
      <c r="DD31" s="33"/>
    </row>
    <row r="32" spans="1:109" ht="15.75" x14ac:dyDescent="0.25">
      <c r="A32" s="12">
        <v>4149</v>
      </c>
      <c r="B32" s="13" t="s">
        <v>14</v>
      </c>
      <c r="C32" s="39" t="s">
        <v>53</v>
      </c>
      <c r="D32" s="37"/>
      <c r="E32" s="38" t="s">
        <v>8</v>
      </c>
      <c r="G32" s="18">
        <v>29.59</v>
      </c>
      <c r="H32" s="18"/>
      <c r="I32" s="19"/>
      <c r="K32" s="18">
        <v>0</v>
      </c>
      <c r="L32" s="18"/>
      <c r="M32" s="19"/>
      <c r="N32" s="21"/>
      <c r="O32" s="18">
        <v>0</v>
      </c>
      <c r="P32" s="18"/>
      <c r="Q32" s="19"/>
      <c r="R32" s="21"/>
      <c r="S32" s="18">
        <v>0</v>
      </c>
      <c r="T32" s="18"/>
      <c r="U32" s="19"/>
      <c r="W32" s="18">
        <v>0</v>
      </c>
      <c r="X32" s="18"/>
      <c r="Y32" s="19"/>
      <c r="AA32" s="18">
        <v>51.1</v>
      </c>
      <c r="AB32" s="18"/>
      <c r="AC32" s="19"/>
      <c r="AD32" s="17"/>
      <c r="AE32" s="18">
        <v>4.9000000000000004</v>
      </c>
      <c r="AF32" s="18"/>
      <c r="AG32" s="19"/>
      <c r="AI32" s="18">
        <v>97.74</v>
      </c>
      <c r="AJ32" s="18"/>
      <c r="AK32" s="19"/>
      <c r="AM32" s="18">
        <v>0</v>
      </c>
      <c r="AN32" s="18"/>
      <c r="AO32" s="19"/>
      <c r="AQ32" s="18">
        <v>43.5</v>
      </c>
      <c r="AR32" s="18"/>
      <c r="AS32" s="19"/>
      <c r="AU32" s="18">
        <v>30.04</v>
      </c>
      <c r="AV32" s="18"/>
      <c r="AW32" s="19"/>
      <c r="AY32" s="18">
        <v>34.39</v>
      </c>
      <c r="AZ32" s="18"/>
      <c r="BA32" s="19"/>
      <c r="BC32" s="18">
        <v>12.64</v>
      </c>
      <c r="BD32" s="18"/>
      <c r="BE32" s="19"/>
      <c r="BG32" s="18">
        <v>0</v>
      </c>
      <c r="BH32" s="18"/>
      <c r="BI32" s="19"/>
      <c r="BK32" s="18">
        <v>17.52</v>
      </c>
      <c r="BL32" s="18"/>
      <c r="BM32" s="19"/>
      <c r="BO32" s="18">
        <v>5.47</v>
      </c>
      <c r="BP32" s="18"/>
      <c r="BQ32" s="19"/>
      <c r="BS32" s="18">
        <v>0</v>
      </c>
      <c r="BT32" s="18"/>
      <c r="BU32" s="19"/>
      <c r="BW32" s="18">
        <v>137.22</v>
      </c>
      <c r="BX32" s="18"/>
      <c r="BY32" s="19"/>
      <c r="CA32" s="18">
        <v>69.27</v>
      </c>
      <c r="CC32" s="19"/>
      <c r="CE32" s="18">
        <v>4.9000000000000004</v>
      </c>
      <c r="CF32" s="18"/>
      <c r="CG32" s="19"/>
      <c r="CH32" s="17"/>
      <c r="CI32" s="18">
        <v>52.71</v>
      </c>
      <c r="CJ32" s="18"/>
      <c r="CK32" s="19"/>
      <c r="CL32" s="21"/>
      <c r="CM32" s="18">
        <v>0</v>
      </c>
      <c r="CN32" s="18"/>
      <c r="CO32" s="19"/>
      <c r="CP32" s="21"/>
      <c r="CQ32" s="18">
        <v>0</v>
      </c>
      <c r="CR32" s="18"/>
      <c r="CS32" s="19"/>
      <c r="CT32" s="21"/>
      <c r="CU32" s="18">
        <v>26.1</v>
      </c>
      <c r="CV32" s="18"/>
      <c r="CW32" s="19"/>
      <c r="CX32" s="21"/>
      <c r="CY32" s="18">
        <v>0</v>
      </c>
      <c r="CZ32" s="18"/>
      <c r="DA32" s="19"/>
      <c r="DB32" s="36">
        <f t="shared" si="1"/>
        <v>617.09</v>
      </c>
      <c r="DC32" s="33"/>
      <c r="DD32" s="33"/>
    </row>
    <row r="33" spans="1:110" ht="15.75" x14ac:dyDescent="0.25">
      <c r="A33" s="12">
        <v>4149</v>
      </c>
      <c r="B33" s="13" t="s">
        <v>14</v>
      </c>
      <c r="C33" s="39" t="s">
        <v>54</v>
      </c>
      <c r="D33" s="37"/>
      <c r="E33" s="38" t="s">
        <v>9</v>
      </c>
      <c r="G33" s="18">
        <v>0</v>
      </c>
      <c r="H33" s="18"/>
      <c r="I33" s="19"/>
      <c r="K33" s="18">
        <v>0</v>
      </c>
      <c r="L33" s="18"/>
      <c r="M33" s="19"/>
      <c r="N33" s="21"/>
      <c r="O33" s="18">
        <v>0</v>
      </c>
      <c r="P33" s="18"/>
      <c r="Q33" s="19"/>
      <c r="R33" s="21"/>
      <c r="S33" s="18">
        <v>0</v>
      </c>
      <c r="T33" s="18"/>
      <c r="U33" s="19"/>
      <c r="W33" s="18">
        <v>0</v>
      </c>
      <c r="X33" s="18"/>
      <c r="Y33" s="19"/>
      <c r="AA33" s="18">
        <v>0</v>
      </c>
      <c r="AB33" s="18"/>
      <c r="AC33" s="19"/>
      <c r="AD33" s="17"/>
      <c r="AE33" s="18">
        <v>0</v>
      </c>
      <c r="AF33" s="18"/>
      <c r="AG33" s="19"/>
      <c r="AI33" s="18">
        <v>345.24</v>
      </c>
      <c r="AJ33" s="18"/>
      <c r="AK33" s="19"/>
      <c r="AM33" s="18">
        <v>0</v>
      </c>
      <c r="AN33" s="18"/>
      <c r="AO33" s="19"/>
      <c r="AQ33" s="18">
        <v>0</v>
      </c>
      <c r="AR33" s="18"/>
      <c r="AS33" s="19"/>
      <c r="AU33" s="18">
        <v>0</v>
      </c>
      <c r="AV33" s="18"/>
      <c r="AW33" s="19"/>
      <c r="AY33" s="18">
        <v>0</v>
      </c>
      <c r="AZ33" s="18"/>
      <c r="BA33" s="19"/>
      <c r="BC33" s="18">
        <v>517.24</v>
      </c>
      <c r="BD33" s="18"/>
      <c r="BE33" s="19"/>
      <c r="BG33" s="18">
        <v>146.26</v>
      </c>
      <c r="BH33" s="18"/>
      <c r="BI33" s="19"/>
      <c r="BK33" s="18">
        <v>569.77</v>
      </c>
      <c r="BL33" s="18"/>
      <c r="BM33" s="19"/>
      <c r="BO33" s="18">
        <v>0</v>
      </c>
      <c r="BP33" s="18"/>
      <c r="BQ33" s="19"/>
      <c r="BS33" s="18">
        <v>92.5</v>
      </c>
      <c r="BT33" s="18"/>
      <c r="BU33" s="19"/>
      <c r="BW33" s="18">
        <v>524.95000000000005</v>
      </c>
      <c r="BX33" s="18"/>
      <c r="BY33" s="19"/>
      <c r="CA33" s="18">
        <v>56.89</v>
      </c>
      <c r="CC33" s="19"/>
      <c r="CE33" s="18">
        <v>0</v>
      </c>
      <c r="CF33" s="18"/>
      <c r="CG33" s="19"/>
      <c r="CH33" s="17"/>
      <c r="CI33" s="18">
        <v>146.55000000000001</v>
      </c>
      <c r="CJ33" s="18"/>
      <c r="CK33" s="19"/>
      <c r="CL33" s="21"/>
      <c r="CM33" s="18">
        <v>0</v>
      </c>
      <c r="CN33" s="18"/>
      <c r="CO33" s="19"/>
      <c r="CP33" s="21"/>
      <c r="CQ33" s="18">
        <v>0.01</v>
      </c>
      <c r="CR33" s="18"/>
      <c r="CS33" s="19"/>
      <c r="CT33" s="21"/>
      <c r="CU33" s="18">
        <v>231.86</v>
      </c>
      <c r="CV33" s="18"/>
      <c r="CW33" s="19"/>
      <c r="CX33" s="21"/>
      <c r="CY33" s="18">
        <v>0</v>
      </c>
      <c r="CZ33" s="18"/>
      <c r="DA33" s="19"/>
      <c r="DB33" s="36">
        <f t="shared" si="1"/>
        <v>2631.2700000000004</v>
      </c>
      <c r="DC33" s="33"/>
      <c r="DD33" s="33"/>
    </row>
    <row r="34" spans="1:110" ht="15.75" x14ac:dyDescent="0.25">
      <c r="A34" s="26">
        <v>4169</v>
      </c>
      <c r="B34" s="13"/>
      <c r="C34" s="39"/>
      <c r="D34" s="40"/>
      <c r="E34" s="41" t="s">
        <v>32</v>
      </c>
      <c r="G34" s="18"/>
      <c r="H34" s="18"/>
      <c r="I34" s="19">
        <f>SUM(G35:G41)</f>
        <v>1296.3499999999999</v>
      </c>
      <c r="K34" s="18"/>
      <c r="L34" s="18"/>
      <c r="M34" s="19">
        <f>SUM(K35:K41)</f>
        <v>336.31</v>
      </c>
      <c r="N34" s="21"/>
      <c r="O34" s="18"/>
      <c r="P34" s="18"/>
      <c r="Q34" s="19">
        <f>SUM(O35:O41)</f>
        <v>0</v>
      </c>
      <c r="R34" s="21"/>
      <c r="S34" s="18"/>
      <c r="T34" s="18"/>
      <c r="U34" s="19">
        <f>SUM(S35:S41)</f>
        <v>0</v>
      </c>
      <c r="W34" s="18"/>
      <c r="X34" s="18"/>
      <c r="Y34" s="19">
        <f>SUM(W35:W41)</f>
        <v>739.13</v>
      </c>
      <c r="AA34" s="18"/>
      <c r="AB34" s="18"/>
      <c r="AC34" s="19">
        <f>SUM(AA35:AA41)</f>
        <v>963.81</v>
      </c>
      <c r="AD34" s="17"/>
      <c r="AE34" s="18"/>
      <c r="AF34" s="18"/>
      <c r="AG34" s="19">
        <f>SUM(AE35:AE41)</f>
        <v>777.92000000000007</v>
      </c>
      <c r="AI34" s="18"/>
      <c r="AJ34" s="18"/>
      <c r="AK34" s="19">
        <f>SUM(AI35:AI41)</f>
        <v>2106.3199999999997</v>
      </c>
      <c r="AM34" s="18">
        <v>0</v>
      </c>
      <c r="AN34" s="18"/>
      <c r="AO34" s="19">
        <f>SUM(AM35:AM41)</f>
        <v>543.73</v>
      </c>
      <c r="AQ34" s="18"/>
      <c r="AR34" s="18"/>
      <c r="AS34" s="19">
        <f>SUM(AQ35:AQ41)</f>
        <v>839.52</v>
      </c>
      <c r="AU34" s="18"/>
      <c r="AV34" s="18"/>
      <c r="AW34" s="19">
        <f>SUM(AU35:AU41)</f>
        <v>658.86</v>
      </c>
      <c r="AY34" s="18"/>
      <c r="AZ34" s="18"/>
      <c r="BA34" s="19">
        <f>SUM(AY35:AY41)</f>
        <v>2128.39</v>
      </c>
      <c r="BC34" s="18"/>
      <c r="BD34" s="18"/>
      <c r="BE34" s="19">
        <f>SUM(BC35:BC41)</f>
        <v>1230.6600000000001</v>
      </c>
      <c r="BG34" s="18"/>
      <c r="BH34" s="18"/>
      <c r="BI34" s="19">
        <f>SUM(BG35:BG41)</f>
        <v>442.60999999999996</v>
      </c>
      <c r="BK34" s="18"/>
      <c r="BL34" s="18"/>
      <c r="BM34" s="19">
        <f>SUM(BK35:BK41)</f>
        <v>2224.21</v>
      </c>
      <c r="BO34" s="18"/>
      <c r="BP34" s="18"/>
      <c r="BQ34" s="19">
        <f>SUM(BO35:BO41)</f>
        <v>747.97</v>
      </c>
      <c r="BS34" s="18"/>
      <c r="BT34" s="18"/>
      <c r="BU34" s="19">
        <f>SUM(BS35:BS41)</f>
        <v>658.04</v>
      </c>
      <c r="BW34" s="18"/>
      <c r="BX34" s="18"/>
      <c r="BY34" s="19">
        <f>SUM(BW35:BW41)</f>
        <v>2759.96</v>
      </c>
      <c r="CC34" s="19">
        <f>SUM(CA35:CA41)</f>
        <v>702.01</v>
      </c>
      <c r="CE34" s="18"/>
      <c r="CF34" s="18"/>
      <c r="CG34" s="19">
        <f>SUM(CE35:CE41)</f>
        <v>625.39999999999986</v>
      </c>
      <c r="CH34" s="17"/>
      <c r="CI34" s="18"/>
      <c r="CJ34" s="18"/>
      <c r="CK34" s="19">
        <f>SUM(CI35:CI41)</f>
        <v>1400.96</v>
      </c>
      <c r="CL34" s="21"/>
      <c r="CM34" s="18"/>
      <c r="CN34" s="18"/>
      <c r="CO34" s="19">
        <f>SUM(CM35:CM41)</f>
        <v>210.38</v>
      </c>
      <c r="CP34" s="21"/>
      <c r="CQ34" s="18"/>
      <c r="CR34" s="18"/>
      <c r="CS34" s="19">
        <f>SUM(CQ35:CQ41)</f>
        <v>663.52</v>
      </c>
      <c r="CT34" s="21"/>
      <c r="CU34" s="18"/>
      <c r="CV34" s="18"/>
      <c r="CW34" s="19">
        <f>SUM(CU35:CU41)</f>
        <v>2500.2200000000003</v>
      </c>
      <c r="CX34" s="21"/>
      <c r="CY34" s="18"/>
      <c r="CZ34" s="18"/>
      <c r="DA34" s="19">
        <f>SUM(CY35:CY41)</f>
        <v>0</v>
      </c>
      <c r="DB34" s="34"/>
      <c r="DC34" s="33"/>
      <c r="DD34" s="35">
        <f>SUM(I34:DA34)</f>
        <v>24556.28</v>
      </c>
    </row>
    <row r="35" spans="1:110" ht="15.75" x14ac:dyDescent="0.25">
      <c r="A35" s="12">
        <v>4169</v>
      </c>
      <c r="B35" s="13" t="s">
        <v>14</v>
      </c>
      <c r="C35" s="39" t="s">
        <v>49</v>
      </c>
      <c r="D35" s="37"/>
      <c r="E35" s="38" t="s">
        <v>68</v>
      </c>
      <c r="G35" s="18">
        <v>0</v>
      </c>
      <c r="H35" s="18"/>
      <c r="I35" s="18"/>
      <c r="K35" s="18">
        <v>0</v>
      </c>
      <c r="L35" s="18"/>
      <c r="M35" s="18"/>
      <c r="N35" s="17"/>
      <c r="O35" s="18">
        <v>0</v>
      </c>
      <c r="P35" s="18"/>
      <c r="Q35" s="18"/>
      <c r="R35" s="17"/>
      <c r="S35" s="18">
        <v>0</v>
      </c>
      <c r="T35" s="18"/>
      <c r="U35" s="18"/>
      <c r="W35" s="18">
        <v>0</v>
      </c>
      <c r="X35" s="18"/>
      <c r="Y35" s="18"/>
      <c r="AA35" s="18">
        <v>0</v>
      </c>
      <c r="AB35" s="18"/>
      <c r="AC35" s="18"/>
      <c r="AD35" s="17"/>
      <c r="AE35" s="18">
        <v>0</v>
      </c>
      <c r="AF35" s="18"/>
      <c r="AG35" s="18"/>
      <c r="AI35" s="18">
        <v>0</v>
      </c>
      <c r="AJ35" s="18"/>
      <c r="AK35" s="18"/>
      <c r="AM35" s="18">
        <v>0</v>
      </c>
      <c r="AN35" s="18"/>
      <c r="AO35" s="18"/>
      <c r="AQ35" s="18">
        <v>0</v>
      </c>
      <c r="AR35" s="18"/>
      <c r="AS35" s="18"/>
      <c r="AU35" s="18">
        <v>0</v>
      </c>
      <c r="AV35" s="18"/>
      <c r="AW35" s="18"/>
      <c r="AY35" s="18">
        <v>0</v>
      </c>
      <c r="AZ35" s="18"/>
      <c r="BA35" s="18"/>
      <c r="BC35" s="18">
        <v>0</v>
      </c>
      <c r="BD35" s="18"/>
      <c r="BE35" s="18"/>
      <c r="BG35" s="18">
        <v>0</v>
      </c>
      <c r="BH35" s="18"/>
      <c r="BI35" s="18"/>
      <c r="BK35" s="18">
        <v>0</v>
      </c>
      <c r="BL35" s="18"/>
      <c r="BM35" s="18"/>
      <c r="BO35" s="18">
        <v>0</v>
      </c>
      <c r="BP35" s="18"/>
      <c r="BQ35" s="18"/>
      <c r="BS35" s="18">
        <v>0</v>
      </c>
      <c r="BT35" s="18"/>
      <c r="BU35" s="18"/>
      <c r="BW35" s="18">
        <v>0</v>
      </c>
      <c r="BX35" s="18"/>
      <c r="BY35" s="18"/>
      <c r="CA35" s="18">
        <v>0</v>
      </c>
      <c r="CE35" s="18">
        <v>0</v>
      </c>
      <c r="CF35" s="18"/>
      <c r="CG35" s="18"/>
      <c r="CH35" s="17"/>
      <c r="CI35" s="18">
        <v>0</v>
      </c>
      <c r="CJ35" s="18"/>
      <c r="CK35" s="18"/>
      <c r="CL35" s="17"/>
      <c r="CM35" s="18">
        <v>0</v>
      </c>
      <c r="CN35" s="18"/>
      <c r="CO35" s="18"/>
      <c r="CP35" s="17"/>
      <c r="CQ35" s="18">
        <v>0</v>
      </c>
      <c r="CR35" s="18"/>
      <c r="CS35" s="18"/>
      <c r="CT35" s="17"/>
      <c r="CU35" s="18">
        <v>0</v>
      </c>
      <c r="CV35" s="18"/>
      <c r="CW35" s="18"/>
      <c r="CX35" s="17"/>
      <c r="CY35" s="18">
        <v>0</v>
      </c>
      <c r="CZ35" s="18"/>
      <c r="DA35" s="18"/>
      <c r="DB35" s="36">
        <f t="shared" ref="DB35:DB41" si="2">SUM(G35:DA35)</f>
        <v>0</v>
      </c>
      <c r="DC35" s="33"/>
      <c r="DD35" s="33"/>
    </row>
    <row r="36" spans="1:110" ht="15.75" x14ac:dyDescent="0.25">
      <c r="A36" s="12">
        <v>4169</v>
      </c>
      <c r="B36" s="13" t="s">
        <v>14</v>
      </c>
      <c r="C36" s="39" t="s">
        <v>50</v>
      </c>
      <c r="D36" s="37"/>
      <c r="E36" s="38" t="s">
        <v>69</v>
      </c>
      <c r="G36" s="18">
        <v>0</v>
      </c>
      <c r="H36" s="18"/>
      <c r="I36" s="18"/>
      <c r="K36" s="18">
        <v>0</v>
      </c>
      <c r="L36" s="18"/>
      <c r="M36" s="18"/>
      <c r="N36" s="17"/>
      <c r="O36" s="18">
        <v>0</v>
      </c>
      <c r="P36" s="18"/>
      <c r="Q36" s="18"/>
      <c r="R36" s="17"/>
      <c r="S36" s="18">
        <v>0</v>
      </c>
      <c r="T36" s="18"/>
      <c r="U36" s="18"/>
      <c r="W36" s="18">
        <v>0</v>
      </c>
      <c r="X36" s="18"/>
      <c r="Y36" s="18"/>
      <c r="AA36" s="18">
        <v>0</v>
      </c>
      <c r="AB36" s="18"/>
      <c r="AC36" s="18"/>
      <c r="AD36" s="17"/>
      <c r="AE36" s="18">
        <v>0</v>
      </c>
      <c r="AF36" s="18"/>
      <c r="AG36" s="18"/>
      <c r="AI36" s="18">
        <v>0</v>
      </c>
      <c r="AJ36" s="18"/>
      <c r="AK36" s="18"/>
      <c r="AM36" s="18">
        <v>0</v>
      </c>
      <c r="AN36" s="18"/>
      <c r="AO36" s="18"/>
      <c r="AQ36" s="18">
        <v>0</v>
      </c>
      <c r="AR36" s="18"/>
      <c r="AS36" s="18"/>
      <c r="AU36" s="18">
        <v>0</v>
      </c>
      <c r="AV36" s="18"/>
      <c r="AW36" s="18"/>
      <c r="AY36" s="18">
        <v>0</v>
      </c>
      <c r="AZ36" s="18"/>
      <c r="BA36" s="18"/>
      <c r="BC36" s="18">
        <v>0</v>
      </c>
      <c r="BD36" s="18"/>
      <c r="BE36" s="18"/>
      <c r="BG36" s="18">
        <v>0</v>
      </c>
      <c r="BH36" s="18"/>
      <c r="BI36" s="18"/>
      <c r="BK36" s="18">
        <v>0</v>
      </c>
      <c r="BL36" s="18"/>
      <c r="BM36" s="18"/>
      <c r="BO36" s="18">
        <v>0</v>
      </c>
      <c r="BP36" s="18"/>
      <c r="BQ36" s="18"/>
      <c r="BS36" s="18">
        <v>0</v>
      </c>
      <c r="BT36" s="18"/>
      <c r="BU36" s="18"/>
      <c r="BW36" s="18">
        <v>31.03</v>
      </c>
      <c r="BX36" s="18"/>
      <c r="BY36" s="18"/>
      <c r="CA36" s="18">
        <v>0</v>
      </c>
      <c r="CE36" s="18">
        <v>0</v>
      </c>
      <c r="CF36" s="18"/>
      <c r="CG36" s="18"/>
      <c r="CH36" s="17"/>
      <c r="CI36" s="18">
        <v>0</v>
      </c>
      <c r="CJ36" s="18"/>
      <c r="CK36" s="18"/>
      <c r="CL36" s="17"/>
      <c r="CM36" s="18">
        <v>0</v>
      </c>
      <c r="CN36" s="18"/>
      <c r="CO36" s="18"/>
      <c r="CP36" s="17"/>
      <c r="CQ36" s="18">
        <v>0</v>
      </c>
      <c r="CR36" s="18"/>
      <c r="CS36" s="18"/>
      <c r="CT36" s="17"/>
      <c r="CU36" s="18">
        <v>0</v>
      </c>
      <c r="CV36" s="18"/>
      <c r="CW36" s="18"/>
      <c r="CX36" s="17"/>
      <c r="CY36" s="18">
        <v>0</v>
      </c>
      <c r="CZ36" s="18"/>
      <c r="DA36" s="18"/>
      <c r="DB36" s="36">
        <f t="shared" si="2"/>
        <v>31.03</v>
      </c>
      <c r="DC36" s="33"/>
      <c r="DD36" s="33"/>
    </row>
    <row r="37" spans="1:110" ht="15.75" x14ac:dyDescent="0.25">
      <c r="A37" s="12">
        <v>4169</v>
      </c>
      <c r="B37" s="13" t="s">
        <v>14</v>
      </c>
      <c r="C37" s="39" t="s">
        <v>52</v>
      </c>
      <c r="D37" s="37"/>
      <c r="E37" s="38" t="s">
        <v>10</v>
      </c>
      <c r="G37" s="18">
        <v>0.8</v>
      </c>
      <c r="H37" s="18"/>
      <c r="I37" s="18"/>
      <c r="K37" s="18">
        <v>2.0699999999999998</v>
      </c>
      <c r="L37" s="18"/>
      <c r="M37" s="18"/>
      <c r="N37" s="17"/>
      <c r="O37" s="18"/>
      <c r="P37" s="18"/>
      <c r="Q37" s="18"/>
      <c r="R37" s="17"/>
      <c r="S37" s="18"/>
      <c r="T37" s="18"/>
      <c r="U37" s="18"/>
      <c r="W37" s="18">
        <v>1.34</v>
      </c>
      <c r="X37" s="18"/>
      <c r="Y37" s="18"/>
      <c r="AA37" s="18">
        <v>0</v>
      </c>
      <c r="AB37" s="18"/>
      <c r="AC37" s="18"/>
      <c r="AD37" s="17"/>
      <c r="AE37" s="18">
        <v>2.4700000000000002</v>
      </c>
      <c r="AF37" s="18"/>
      <c r="AG37" s="18"/>
      <c r="AI37" s="18">
        <v>4.2</v>
      </c>
      <c r="AJ37" s="18"/>
      <c r="AK37" s="18"/>
      <c r="AM37" s="18">
        <v>0.26</v>
      </c>
      <c r="AN37" s="18"/>
      <c r="AO37" s="18"/>
      <c r="AQ37" s="18">
        <v>0</v>
      </c>
      <c r="AR37" s="18"/>
      <c r="AS37" s="18"/>
      <c r="AU37" s="18">
        <v>4.29</v>
      </c>
      <c r="AV37" s="18"/>
      <c r="AW37" s="18"/>
      <c r="AY37" s="18">
        <v>2.64</v>
      </c>
      <c r="AZ37" s="18"/>
      <c r="BA37" s="18"/>
      <c r="BC37" s="18">
        <v>4.21</v>
      </c>
      <c r="BD37" s="18"/>
      <c r="BE37" s="18"/>
      <c r="BG37" s="18">
        <v>0.39</v>
      </c>
      <c r="BH37" s="18"/>
      <c r="BI37" s="18"/>
      <c r="BK37" s="18">
        <v>1.38</v>
      </c>
      <c r="BL37" s="18"/>
      <c r="BM37" s="18"/>
      <c r="BO37" s="18">
        <v>0</v>
      </c>
      <c r="BP37" s="18"/>
      <c r="BQ37" s="18"/>
      <c r="BS37" s="18">
        <v>3.61</v>
      </c>
      <c r="BT37" s="18"/>
      <c r="BU37" s="18"/>
      <c r="BW37" s="18">
        <v>35.97</v>
      </c>
      <c r="BX37" s="18"/>
      <c r="BY37" s="18"/>
      <c r="CA37" s="18">
        <v>0.09</v>
      </c>
      <c r="CE37" s="18">
        <v>2.31</v>
      </c>
      <c r="CF37" s="18"/>
      <c r="CG37" s="18"/>
      <c r="CH37" s="17"/>
      <c r="CI37" s="18">
        <v>2.75</v>
      </c>
      <c r="CJ37" s="18"/>
      <c r="CK37" s="18"/>
      <c r="CL37" s="17"/>
      <c r="CM37" s="18">
        <v>0.31</v>
      </c>
      <c r="CN37" s="18"/>
      <c r="CO37" s="18"/>
      <c r="CP37" s="17"/>
      <c r="CQ37" s="18">
        <v>5.9</v>
      </c>
      <c r="CR37" s="18"/>
      <c r="CS37" s="18"/>
      <c r="CT37" s="17"/>
      <c r="CU37" s="18">
        <v>0.55000000000000004</v>
      </c>
      <c r="CV37" s="18"/>
      <c r="CW37" s="18"/>
      <c r="CX37" s="17"/>
      <c r="CY37" s="18">
        <v>0</v>
      </c>
      <c r="CZ37" s="18"/>
      <c r="DA37" s="18"/>
      <c r="DB37" s="36">
        <f t="shared" si="2"/>
        <v>75.540000000000006</v>
      </c>
      <c r="DC37" s="33"/>
      <c r="DD37" s="33"/>
    </row>
    <row r="38" spans="1:110" ht="15.75" x14ac:dyDescent="0.25">
      <c r="A38" s="12">
        <v>4169</v>
      </c>
      <c r="B38" s="13" t="s">
        <v>14</v>
      </c>
      <c r="C38" s="39" t="s">
        <v>53</v>
      </c>
      <c r="D38" s="37"/>
      <c r="E38" s="38" t="s">
        <v>43</v>
      </c>
      <c r="G38" s="18">
        <v>0</v>
      </c>
      <c r="H38" s="18"/>
      <c r="I38" s="18"/>
      <c r="K38" s="18">
        <v>0</v>
      </c>
      <c r="L38" s="18"/>
      <c r="M38" s="18"/>
      <c r="N38" s="17"/>
      <c r="O38" s="18">
        <v>0</v>
      </c>
      <c r="P38" s="18"/>
      <c r="Q38" s="18"/>
      <c r="R38" s="17"/>
      <c r="S38" s="18">
        <v>0</v>
      </c>
      <c r="T38" s="18"/>
      <c r="U38" s="18"/>
      <c r="W38" s="18">
        <v>0</v>
      </c>
      <c r="X38" s="18"/>
      <c r="Y38" s="18"/>
      <c r="AA38" s="18">
        <v>0</v>
      </c>
      <c r="AB38" s="18"/>
      <c r="AC38" s="18"/>
      <c r="AD38" s="17"/>
      <c r="AE38" s="18">
        <v>0</v>
      </c>
      <c r="AF38" s="18"/>
      <c r="AG38" s="18"/>
      <c r="AI38" s="18">
        <v>0</v>
      </c>
      <c r="AJ38" s="18"/>
      <c r="AK38" s="18"/>
      <c r="AM38" s="18">
        <v>0</v>
      </c>
      <c r="AN38" s="18"/>
      <c r="AO38" s="18"/>
      <c r="AQ38" s="18">
        <v>0</v>
      </c>
      <c r="AR38" s="18"/>
      <c r="AS38" s="18"/>
      <c r="AU38" s="18">
        <v>0</v>
      </c>
      <c r="AV38" s="18"/>
      <c r="AW38" s="18"/>
      <c r="AY38" s="18">
        <v>0</v>
      </c>
      <c r="AZ38" s="18"/>
      <c r="BA38" s="18"/>
      <c r="BC38" s="18">
        <v>0</v>
      </c>
      <c r="BD38" s="18"/>
      <c r="BE38" s="18"/>
      <c r="BG38" s="18">
        <v>0</v>
      </c>
      <c r="BH38" s="18"/>
      <c r="BI38" s="18"/>
      <c r="BK38" s="18">
        <v>0</v>
      </c>
      <c r="BL38" s="18"/>
      <c r="BM38" s="18"/>
      <c r="BO38" s="18">
        <v>0</v>
      </c>
      <c r="BP38" s="18"/>
      <c r="BQ38" s="18"/>
      <c r="BS38" s="18">
        <v>0</v>
      </c>
      <c r="BT38" s="18"/>
      <c r="BU38" s="18"/>
      <c r="BW38" s="18">
        <v>0</v>
      </c>
      <c r="BX38" s="18"/>
      <c r="BY38" s="18"/>
      <c r="CA38" s="18">
        <v>0</v>
      </c>
      <c r="CE38" s="18">
        <v>0</v>
      </c>
      <c r="CF38" s="18"/>
      <c r="CG38" s="18"/>
      <c r="CH38" s="17"/>
      <c r="CI38" s="18">
        <v>0</v>
      </c>
      <c r="CJ38" s="18"/>
      <c r="CK38" s="18"/>
      <c r="CL38" s="17"/>
      <c r="CM38" s="18">
        <v>0</v>
      </c>
      <c r="CN38" s="18"/>
      <c r="CO38" s="18"/>
      <c r="CP38" s="17"/>
      <c r="CQ38" s="18">
        <v>0</v>
      </c>
      <c r="CR38" s="18"/>
      <c r="CS38" s="18"/>
      <c r="CT38" s="17"/>
      <c r="CU38" s="18">
        <v>0</v>
      </c>
      <c r="CV38" s="18"/>
      <c r="CW38" s="18"/>
      <c r="CX38" s="17"/>
      <c r="CY38" s="18">
        <v>0</v>
      </c>
      <c r="CZ38" s="18"/>
      <c r="DA38" s="18"/>
      <c r="DB38" s="36">
        <f t="shared" si="2"/>
        <v>0</v>
      </c>
      <c r="DC38" s="33"/>
      <c r="DD38" s="33"/>
    </row>
    <row r="39" spans="1:110" ht="15.75" x14ac:dyDescent="0.25">
      <c r="A39" s="12">
        <v>4169</v>
      </c>
      <c r="B39" s="13" t="s">
        <v>14</v>
      </c>
      <c r="C39" s="39" t="s">
        <v>54</v>
      </c>
      <c r="D39" s="37"/>
      <c r="E39" s="38" t="s">
        <v>63</v>
      </c>
      <c r="G39" s="18">
        <v>0</v>
      </c>
      <c r="H39" s="18"/>
      <c r="I39" s="18"/>
      <c r="K39" s="18">
        <v>0</v>
      </c>
      <c r="L39" s="18"/>
      <c r="M39" s="18"/>
      <c r="N39" s="17"/>
      <c r="O39" s="18">
        <v>0</v>
      </c>
      <c r="P39" s="18"/>
      <c r="Q39" s="18"/>
      <c r="R39" s="17"/>
      <c r="S39" s="18">
        <v>0</v>
      </c>
      <c r="T39" s="18"/>
      <c r="U39" s="18"/>
      <c r="W39" s="18">
        <v>0</v>
      </c>
      <c r="X39" s="18"/>
      <c r="Y39" s="18"/>
      <c r="AA39" s="18">
        <v>0</v>
      </c>
      <c r="AB39" s="18"/>
      <c r="AC39" s="18"/>
      <c r="AD39" s="17"/>
      <c r="AE39" s="18">
        <v>0</v>
      </c>
      <c r="AF39" s="18"/>
      <c r="AG39" s="18"/>
      <c r="AI39" s="18">
        <v>0</v>
      </c>
      <c r="AJ39" s="18"/>
      <c r="AK39" s="18"/>
      <c r="AM39" s="18">
        <v>0</v>
      </c>
      <c r="AN39" s="18"/>
      <c r="AO39" s="18"/>
      <c r="AQ39" s="18">
        <v>0</v>
      </c>
      <c r="AR39" s="18"/>
      <c r="AS39" s="18"/>
      <c r="AU39" s="18">
        <v>0</v>
      </c>
      <c r="AV39" s="18"/>
      <c r="AW39" s="18"/>
      <c r="AY39" s="18">
        <v>0</v>
      </c>
      <c r="AZ39" s="18"/>
      <c r="BA39" s="18"/>
      <c r="BC39" s="18">
        <v>0</v>
      </c>
      <c r="BD39" s="18"/>
      <c r="BE39" s="18"/>
      <c r="BG39" s="18">
        <v>0</v>
      </c>
      <c r="BH39" s="18"/>
      <c r="BI39" s="18"/>
      <c r="BK39" s="18">
        <v>0</v>
      </c>
      <c r="BL39" s="18"/>
      <c r="BM39" s="18"/>
      <c r="BO39" s="18">
        <v>0</v>
      </c>
      <c r="BP39" s="18"/>
      <c r="BQ39" s="18"/>
      <c r="BS39" s="18">
        <v>0</v>
      </c>
      <c r="BT39" s="18"/>
      <c r="BU39" s="18"/>
      <c r="BW39" s="18">
        <v>0</v>
      </c>
      <c r="BX39" s="18"/>
      <c r="BY39" s="18"/>
      <c r="CA39" s="18">
        <v>0</v>
      </c>
      <c r="CE39" s="18">
        <v>0</v>
      </c>
      <c r="CF39" s="18"/>
      <c r="CG39" s="18"/>
      <c r="CH39" s="17"/>
      <c r="CI39" s="18">
        <v>0</v>
      </c>
      <c r="CJ39" s="18"/>
      <c r="CK39" s="18"/>
      <c r="CL39" s="17"/>
      <c r="CM39" s="18">
        <v>0</v>
      </c>
      <c r="CN39" s="18"/>
      <c r="CO39" s="18"/>
      <c r="CP39" s="17"/>
      <c r="CQ39" s="18">
        <v>0</v>
      </c>
      <c r="CR39" s="18"/>
      <c r="CS39" s="18"/>
      <c r="CT39" s="17"/>
      <c r="CU39" s="18">
        <v>0</v>
      </c>
      <c r="CV39" s="18"/>
      <c r="CW39" s="18"/>
      <c r="CX39" s="17"/>
      <c r="CY39" s="18">
        <v>0</v>
      </c>
      <c r="CZ39" s="18"/>
      <c r="DA39" s="18"/>
      <c r="DB39" s="36">
        <f t="shared" si="2"/>
        <v>0</v>
      </c>
      <c r="DC39" s="33"/>
      <c r="DD39" s="33"/>
    </row>
    <row r="40" spans="1:110" ht="15.75" x14ac:dyDescent="0.25">
      <c r="A40" s="12">
        <v>2117</v>
      </c>
      <c r="B40" s="13" t="s">
        <v>14</v>
      </c>
      <c r="C40" s="39">
        <v>8</v>
      </c>
      <c r="D40" s="37"/>
      <c r="E40" s="38" t="s">
        <v>11</v>
      </c>
      <c r="G40" s="18">
        <v>1295.53</v>
      </c>
      <c r="H40" s="18"/>
      <c r="I40" s="18"/>
      <c r="K40" s="18">
        <v>334.22</v>
      </c>
      <c r="L40" s="18"/>
      <c r="M40" s="18"/>
      <c r="N40" s="17"/>
      <c r="O40" s="18"/>
      <c r="P40" s="18"/>
      <c r="Q40" s="18"/>
      <c r="R40" s="17"/>
      <c r="S40" s="18"/>
      <c r="T40" s="18"/>
      <c r="U40" s="18"/>
      <c r="W40" s="18">
        <v>737.78</v>
      </c>
      <c r="X40" s="18"/>
      <c r="Y40" s="18"/>
      <c r="AA40" s="18">
        <v>963.8</v>
      </c>
      <c r="AB40" s="18"/>
      <c r="AC40" s="18"/>
      <c r="AD40" s="17"/>
      <c r="AE40" s="18">
        <v>775.45</v>
      </c>
      <c r="AF40" s="18"/>
      <c r="AG40" s="18"/>
      <c r="AI40" s="18">
        <v>2102.06</v>
      </c>
      <c r="AJ40" s="18"/>
      <c r="AK40" s="18"/>
      <c r="AM40" s="18">
        <v>543.47</v>
      </c>
      <c r="AN40" s="18"/>
      <c r="AO40" s="18"/>
      <c r="AQ40" s="18">
        <v>839.52</v>
      </c>
      <c r="AR40" s="18"/>
      <c r="AS40" s="18"/>
      <c r="AU40" s="18">
        <v>654.57000000000005</v>
      </c>
      <c r="AV40" s="18"/>
      <c r="AW40" s="18"/>
      <c r="AY40" s="18">
        <v>2125.7399999999998</v>
      </c>
      <c r="AZ40" s="18"/>
      <c r="BA40" s="18"/>
      <c r="BC40" s="18">
        <v>1226.45</v>
      </c>
      <c r="BD40" s="18"/>
      <c r="BE40" s="18"/>
      <c r="BG40" s="18">
        <v>442.21</v>
      </c>
      <c r="BH40" s="18"/>
      <c r="BI40" s="18"/>
      <c r="BK40" s="18">
        <v>2222.7199999999998</v>
      </c>
      <c r="BL40" s="18"/>
      <c r="BM40" s="18"/>
      <c r="BO40" s="18">
        <v>747.96</v>
      </c>
      <c r="BP40" s="18"/>
      <c r="BQ40" s="18"/>
      <c r="BS40" s="18">
        <v>654.41</v>
      </c>
      <c r="BT40" s="18"/>
      <c r="BU40" s="18"/>
      <c r="BW40" s="18">
        <v>2692.92</v>
      </c>
      <c r="BX40" s="18"/>
      <c r="BY40" s="18"/>
      <c r="CA40" s="18">
        <v>701.91</v>
      </c>
      <c r="CE40" s="18">
        <v>623.05999999999995</v>
      </c>
      <c r="CF40" s="18"/>
      <c r="CG40" s="18"/>
      <c r="CH40" s="17"/>
      <c r="CI40" s="18">
        <v>1398.19</v>
      </c>
      <c r="CJ40" s="18"/>
      <c r="CK40" s="18"/>
      <c r="CL40" s="17"/>
      <c r="CM40" s="18">
        <v>210.07</v>
      </c>
      <c r="CN40" s="18"/>
      <c r="CO40" s="18"/>
      <c r="CP40" s="17"/>
      <c r="CQ40" s="18">
        <v>657.59</v>
      </c>
      <c r="CR40" s="18"/>
      <c r="CS40" s="18"/>
      <c r="CT40" s="17"/>
      <c r="CU40" s="18">
        <v>2499.65</v>
      </c>
      <c r="CV40" s="18"/>
      <c r="CW40" s="18"/>
      <c r="CX40" s="17"/>
      <c r="CY40" s="18">
        <v>0</v>
      </c>
      <c r="CZ40" s="18"/>
      <c r="DA40" s="18"/>
      <c r="DB40" s="36">
        <f t="shared" si="2"/>
        <v>24449.279999999999</v>
      </c>
      <c r="DC40" s="33"/>
      <c r="DD40" s="33"/>
    </row>
    <row r="41" spans="1:110" ht="15.75" x14ac:dyDescent="0.25">
      <c r="A41" s="12">
        <v>4169</v>
      </c>
      <c r="B41" s="13" t="s">
        <v>14</v>
      </c>
      <c r="C41" s="39" t="s">
        <v>55</v>
      </c>
      <c r="D41" s="37"/>
      <c r="E41" s="38" t="s">
        <v>12</v>
      </c>
      <c r="G41" s="18">
        <v>0.02</v>
      </c>
      <c r="H41" s="18"/>
      <c r="I41" s="18"/>
      <c r="K41" s="18">
        <v>0.02</v>
      </c>
      <c r="L41" s="18"/>
      <c r="M41" s="18"/>
      <c r="N41" s="17"/>
      <c r="O41" s="18"/>
      <c r="P41" s="18"/>
      <c r="Q41" s="18"/>
      <c r="R41" s="17"/>
      <c r="S41" s="18"/>
      <c r="T41" s="18"/>
      <c r="U41" s="18"/>
      <c r="W41" s="18">
        <v>0.01</v>
      </c>
      <c r="X41" s="18"/>
      <c r="Y41" s="18"/>
      <c r="AA41" s="18">
        <v>0.01</v>
      </c>
      <c r="AB41" s="18"/>
      <c r="AC41" s="18"/>
      <c r="AD41" s="17"/>
      <c r="AE41" s="18">
        <v>0</v>
      </c>
      <c r="AF41" s="18"/>
      <c r="AG41" s="18"/>
      <c r="AI41" s="18">
        <v>0.06</v>
      </c>
      <c r="AJ41" s="18"/>
      <c r="AK41" s="18"/>
      <c r="AM41" s="18">
        <v>0</v>
      </c>
      <c r="AN41" s="18"/>
      <c r="AO41" s="18"/>
      <c r="AQ41" s="18">
        <v>0</v>
      </c>
      <c r="AR41" s="18"/>
      <c r="AS41" s="18"/>
      <c r="AU41" s="18">
        <v>0</v>
      </c>
      <c r="AV41" s="18"/>
      <c r="AW41" s="18"/>
      <c r="AY41" s="18">
        <v>0.01</v>
      </c>
      <c r="AZ41" s="18"/>
      <c r="BA41" s="18"/>
      <c r="BC41" s="18">
        <v>0</v>
      </c>
      <c r="BD41" s="18"/>
      <c r="BE41" s="18"/>
      <c r="BG41" s="18">
        <v>0.01</v>
      </c>
      <c r="BH41" s="18"/>
      <c r="BI41" s="18"/>
      <c r="BK41" s="18">
        <v>0.11</v>
      </c>
      <c r="BL41" s="18"/>
      <c r="BM41" s="18"/>
      <c r="BO41" s="18">
        <v>0.01</v>
      </c>
      <c r="BP41" s="18"/>
      <c r="BQ41" s="18"/>
      <c r="BS41" s="18">
        <v>0.02</v>
      </c>
      <c r="BT41" s="18"/>
      <c r="BU41" s="18"/>
      <c r="BW41" s="18">
        <v>0.04</v>
      </c>
      <c r="BX41" s="18"/>
      <c r="BY41" s="18"/>
      <c r="CA41" s="18">
        <v>0.01</v>
      </c>
      <c r="CE41" s="18">
        <v>0.03</v>
      </c>
      <c r="CF41" s="18"/>
      <c r="CG41" s="18"/>
      <c r="CH41" s="17"/>
      <c r="CI41" s="18">
        <v>0.02</v>
      </c>
      <c r="CJ41" s="18"/>
      <c r="CK41" s="18"/>
      <c r="CL41" s="17"/>
      <c r="CM41" s="18">
        <v>0</v>
      </c>
      <c r="CN41" s="18"/>
      <c r="CO41" s="18"/>
      <c r="CP41" s="17"/>
      <c r="CQ41" s="18">
        <v>0.03</v>
      </c>
      <c r="CR41" s="18"/>
      <c r="CS41" s="18"/>
      <c r="CT41" s="17"/>
      <c r="CU41" s="18">
        <v>0.02</v>
      </c>
      <c r="CV41" s="18"/>
      <c r="CW41" s="18"/>
      <c r="CX41" s="17"/>
      <c r="CY41" s="18">
        <v>0</v>
      </c>
      <c r="CZ41" s="18"/>
      <c r="DA41" s="18"/>
      <c r="DB41" s="36">
        <f t="shared" si="2"/>
        <v>0.43000000000000005</v>
      </c>
      <c r="DC41" s="33"/>
      <c r="DD41" s="33"/>
    </row>
    <row r="42" spans="1:110" ht="15.75" x14ac:dyDescent="0.25">
      <c r="A42" s="26">
        <v>5590</v>
      </c>
      <c r="B42" s="27" t="s">
        <v>14</v>
      </c>
      <c r="C42" s="28"/>
      <c r="D42" s="40"/>
      <c r="E42" s="41" t="s">
        <v>33</v>
      </c>
      <c r="G42" s="18"/>
      <c r="H42" s="19">
        <f>SUM(G43)</f>
        <v>0.93</v>
      </c>
      <c r="I42" s="18"/>
      <c r="K42" s="18"/>
      <c r="L42" s="19">
        <f>SUM(K43)</f>
        <v>1.1499999999999999</v>
      </c>
      <c r="M42" s="18"/>
      <c r="N42" s="17"/>
      <c r="O42" s="18"/>
      <c r="P42" s="19">
        <f>SUM(O43)</f>
        <v>0</v>
      </c>
      <c r="Q42" s="18"/>
      <c r="R42" s="17"/>
      <c r="S42" s="18"/>
      <c r="T42" s="19">
        <f>SUM(S43)</f>
        <v>0</v>
      </c>
      <c r="U42" s="18"/>
      <c r="W42" s="18"/>
      <c r="X42" s="19">
        <f>SUM(W43)</f>
        <v>42.15</v>
      </c>
      <c r="Y42" s="18"/>
      <c r="AA42" s="18"/>
      <c r="AB42" s="19">
        <f>SUM(AA43)</f>
        <v>1.03</v>
      </c>
      <c r="AC42" s="18"/>
      <c r="AD42" s="17"/>
      <c r="AE42" s="18"/>
      <c r="AF42" s="19">
        <f>SUM(AE43)</f>
        <v>0.85</v>
      </c>
      <c r="AG42" s="18"/>
      <c r="AI42" s="18"/>
      <c r="AJ42" s="19">
        <f>SUM(AI43)</f>
        <v>4.1399999999999997</v>
      </c>
      <c r="AK42" s="18"/>
      <c r="AM42" s="18"/>
      <c r="AN42" s="19">
        <f>SUM(AM43)</f>
        <v>13.04</v>
      </c>
      <c r="AO42" s="18"/>
      <c r="AQ42" s="18"/>
      <c r="AR42" s="19">
        <f>SUM(AQ43)</f>
        <v>0.66</v>
      </c>
      <c r="AS42" s="18"/>
      <c r="AU42" s="18"/>
      <c r="AV42" s="19">
        <f>SUM(AU43)</f>
        <v>0</v>
      </c>
      <c r="AW42" s="18"/>
      <c r="AY42" s="18"/>
      <c r="AZ42" s="19">
        <f>SUM(AY43)</f>
        <v>0.34</v>
      </c>
      <c r="BA42" s="18"/>
      <c r="BC42" s="18"/>
      <c r="BD42" s="19">
        <f>SUM(BC43)</f>
        <v>0.33</v>
      </c>
      <c r="BE42" s="18"/>
      <c r="BG42" s="18"/>
      <c r="BH42" s="19">
        <f>SUM(BG43)</f>
        <v>0.7</v>
      </c>
      <c r="BI42" s="18"/>
      <c r="BK42" s="18"/>
      <c r="BL42" s="19">
        <f>SUM(BK43)</f>
        <v>0.86</v>
      </c>
      <c r="BM42" s="18"/>
      <c r="BO42" s="18"/>
      <c r="BP42" s="19">
        <f>SUM(BO43)</f>
        <v>3.96</v>
      </c>
      <c r="BQ42" s="18"/>
      <c r="BS42" s="18"/>
      <c r="BT42" s="19">
        <f>SUM(BS43)</f>
        <v>0</v>
      </c>
      <c r="BU42" s="18"/>
      <c r="BW42" s="18"/>
      <c r="BX42" s="19">
        <f>SUM(BW43)</f>
        <v>0.33</v>
      </c>
      <c r="BY42" s="18"/>
      <c r="CB42" s="19">
        <f>SUM(CA43)</f>
        <v>2.66</v>
      </c>
      <c r="CE42" s="18"/>
      <c r="CF42" s="19">
        <f>SUM(CE43)</f>
        <v>0.25</v>
      </c>
      <c r="CG42" s="18"/>
      <c r="CH42" s="17"/>
      <c r="CI42" s="18"/>
      <c r="CJ42" s="19">
        <f>SUM(CI43)</f>
        <v>0.44</v>
      </c>
      <c r="CK42" s="18"/>
      <c r="CL42" s="17"/>
      <c r="CM42" s="18"/>
      <c r="CN42" s="19">
        <f>SUM(CM43)</f>
        <v>0.81</v>
      </c>
      <c r="CO42" s="18"/>
      <c r="CP42" s="17"/>
      <c r="CQ42" s="18"/>
      <c r="CR42" s="19">
        <f>SUM(CQ43)</f>
        <v>0</v>
      </c>
      <c r="CS42" s="18"/>
      <c r="CT42" s="17"/>
      <c r="CU42" s="18"/>
      <c r="CV42" s="19">
        <f>SUM(CU43)</f>
        <v>7.94</v>
      </c>
      <c r="CW42" s="18"/>
      <c r="CX42" s="17"/>
      <c r="CY42" s="18"/>
      <c r="CZ42" s="19">
        <f>SUM(CY43)</f>
        <v>0</v>
      </c>
      <c r="DA42" s="18"/>
      <c r="DB42" s="34"/>
      <c r="DC42" s="35">
        <f>SUM(H42:DA42)</f>
        <v>82.569999999999979</v>
      </c>
      <c r="DD42" s="35"/>
    </row>
    <row r="43" spans="1:110" ht="15.75" x14ac:dyDescent="0.25">
      <c r="A43" s="12">
        <v>5590</v>
      </c>
      <c r="B43" s="13" t="s">
        <v>14</v>
      </c>
      <c r="C43" s="39">
        <v>1</v>
      </c>
      <c r="D43" s="37"/>
      <c r="E43" s="38" t="s">
        <v>13</v>
      </c>
      <c r="G43" s="18">
        <v>0.93</v>
      </c>
      <c r="H43" s="18"/>
      <c r="I43" s="18"/>
      <c r="K43" s="18">
        <v>1.1499999999999999</v>
      </c>
      <c r="L43" s="18"/>
      <c r="M43" s="18"/>
      <c r="N43" s="17"/>
      <c r="O43" s="18"/>
      <c r="P43" s="18"/>
      <c r="Q43" s="18"/>
      <c r="R43" s="17"/>
      <c r="S43" s="18"/>
      <c r="T43" s="18"/>
      <c r="U43" s="18"/>
      <c r="W43" s="18">
        <v>42.15</v>
      </c>
      <c r="X43" s="18"/>
      <c r="Y43" s="18"/>
      <c r="AA43" s="18">
        <v>1.03</v>
      </c>
      <c r="AB43" s="18"/>
      <c r="AC43" s="18"/>
      <c r="AD43" s="17"/>
      <c r="AE43" s="18">
        <v>0.85</v>
      </c>
      <c r="AF43" s="18"/>
      <c r="AG43" s="18"/>
      <c r="AI43" s="18">
        <v>4.1399999999999997</v>
      </c>
      <c r="AJ43" s="18"/>
      <c r="AK43" s="18"/>
      <c r="AM43" s="18">
        <v>13.04</v>
      </c>
      <c r="AN43" s="18"/>
      <c r="AO43" s="18"/>
      <c r="AQ43" s="18">
        <v>0.66</v>
      </c>
      <c r="AR43" s="18"/>
      <c r="AS43" s="18"/>
      <c r="AU43" s="18">
        <v>0</v>
      </c>
      <c r="AV43" s="18"/>
      <c r="AW43" s="18"/>
      <c r="AY43" s="18">
        <v>0.34</v>
      </c>
      <c r="AZ43" s="18"/>
      <c r="BA43" s="18"/>
      <c r="BC43" s="18">
        <v>0.33</v>
      </c>
      <c r="BD43" s="18"/>
      <c r="BE43" s="18"/>
      <c r="BG43" s="18">
        <v>0.7</v>
      </c>
      <c r="BH43" s="18"/>
      <c r="BI43" s="18"/>
      <c r="BK43" s="18">
        <v>0.86</v>
      </c>
      <c r="BL43" s="18"/>
      <c r="BM43" s="18"/>
      <c r="BO43" s="18">
        <v>3.96</v>
      </c>
      <c r="BP43" s="18"/>
      <c r="BQ43" s="18"/>
      <c r="BS43" s="18">
        <v>0</v>
      </c>
      <c r="BT43" s="18"/>
      <c r="BU43" s="18"/>
      <c r="BW43" s="18">
        <v>0.33</v>
      </c>
      <c r="BX43" s="18"/>
      <c r="BY43" s="18"/>
      <c r="CA43" s="18">
        <v>2.66</v>
      </c>
      <c r="CE43" s="18">
        <v>0.25</v>
      </c>
      <c r="CF43" s="18"/>
      <c r="CG43" s="18"/>
      <c r="CH43" s="17"/>
      <c r="CI43" s="18">
        <v>0.44</v>
      </c>
      <c r="CJ43" s="18"/>
      <c r="CK43" s="18"/>
      <c r="CL43" s="17"/>
      <c r="CM43" s="18">
        <v>0.81</v>
      </c>
      <c r="CN43" s="18"/>
      <c r="CO43" s="18"/>
      <c r="CP43" s="17"/>
      <c r="CQ43" s="18">
        <v>0</v>
      </c>
      <c r="CR43" s="18"/>
      <c r="CS43" s="18"/>
      <c r="CT43" s="17"/>
      <c r="CU43" s="18">
        <v>7.94</v>
      </c>
      <c r="CV43" s="18"/>
      <c r="CW43" s="18"/>
      <c r="CX43" s="17"/>
      <c r="CY43" s="18">
        <v>0</v>
      </c>
      <c r="CZ43" s="18"/>
      <c r="DA43" s="18"/>
      <c r="DB43" s="36">
        <f>SUM(G43:DA43)</f>
        <v>82.569999999999979</v>
      </c>
      <c r="DC43" s="33"/>
      <c r="DD43" s="33"/>
    </row>
    <row r="44" spans="1:110" ht="15.75" x14ac:dyDescent="0.25">
      <c r="A44" s="43"/>
      <c r="B44" s="44"/>
      <c r="C44" s="45"/>
      <c r="D44" s="46"/>
      <c r="E44" s="47"/>
      <c r="G44" s="50"/>
      <c r="H44" s="48">
        <f>SUM(H5:H43)</f>
        <v>26594.38</v>
      </c>
      <c r="I44" s="48">
        <f>SUM(I8:I43)</f>
        <v>26594.379999999997</v>
      </c>
      <c r="K44" s="18"/>
      <c r="L44" s="48">
        <f>SUM(L5:L43)</f>
        <v>18647.41</v>
      </c>
      <c r="M44" s="48">
        <f>SUM(M5:M43)</f>
        <v>18647.410000000003</v>
      </c>
      <c r="N44" s="52"/>
      <c r="O44" s="18"/>
      <c r="P44" s="48">
        <f>SUM(P5:P43)</f>
        <v>2000</v>
      </c>
      <c r="Q44" s="48">
        <f>SUM(Q5:Q43)</f>
        <v>2000</v>
      </c>
      <c r="R44" s="52"/>
      <c r="S44" s="18"/>
      <c r="T44" s="48">
        <f>SUM(T5:T43)</f>
        <v>3275</v>
      </c>
      <c r="U44" s="48">
        <f>SUM(U5:U43)</f>
        <v>3275</v>
      </c>
      <c r="W44" s="18"/>
      <c r="X44" s="48">
        <f>SUM(X5:X43)</f>
        <v>19954.870000000003</v>
      </c>
      <c r="Y44" s="48">
        <f>SUM(Y8:Y43)</f>
        <v>19954.870000000003</v>
      </c>
      <c r="AA44" s="18"/>
      <c r="AB44" s="48">
        <f>SUM(AB5:AB43)</f>
        <v>28942.53</v>
      </c>
      <c r="AC44" s="48">
        <f>SUM(AC8:AC43)</f>
        <v>28942.53</v>
      </c>
      <c r="AD44" s="17"/>
      <c r="AE44" s="18"/>
      <c r="AF44" s="48">
        <f>SUM(AF5:AF43)</f>
        <v>31792.59</v>
      </c>
      <c r="AG44" s="48">
        <f>SUM(AG8:AG43)</f>
        <v>31792.589999999997</v>
      </c>
      <c r="AI44" s="18"/>
      <c r="AJ44" s="48">
        <f>SUM(AJ5:AJ43)</f>
        <v>34107.21</v>
      </c>
      <c r="AK44" s="48">
        <f>SUM(AK8:AK43)</f>
        <v>34107.21</v>
      </c>
      <c r="AM44" s="18"/>
      <c r="AN44" s="48">
        <f>SUM(AN5:AN43)</f>
        <v>20965.370000000003</v>
      </c>
      <c r="AO44" s="48">
        <f>SUM(AO8:AO43)</f>
        <v>20965.369999999995</v>
      </c>
      <c r="AP44" s="49"/>
      <c r="AQ44" s="50"/>
      <c r="AR44" s="48">
        <f>SUM(AR5:AR43)</f>
        <v>27067.71</v>
      </c>
      <c r="AS44" s="48">
        <f>SUM(AS8:AS43)</f>
        <v>27067.71</v>
      </c>
      <c r="AU44" s="18"/>
      <c r="AV44" s="48">
        <f>SUM(AV5:AV43)</f>
        <v>32056.14</v>
      </c>
      <c r="AW44" s="48">
        <f>SUM(AW5:AW43)</f>
        <v>32056.14</v>
      </c>
      <c r="AX44" s="51"/>
      <c r="AY44" s="50"/>
      <c r="AZ44" s="48">
        <f>SUM(AZ5:AZ43)</f>
        <v>39620.74</v>
      </c>
      <c r="BA44" s="48">
        <f>SUM(BA8:BA43)</f>
        <v>39620.74</v>
      </c>
      <c r="BB44" s="49"/>
      <c r="BC44" s="50"/>
      <c r="BD44" s="48">
        <f>SUM(BD5:BD43)</f>
        <v>46168.15</v>
      </c>
      <c r="BE44" s="48">
        <f>SUM(BE5:BE43)</f>
        <v>46168.15</v>
      </c>
      <c r="BF44" s="51"/>
      <c r="BG44" s="50"/>
      <c r="BH44" s="48">
        <f>SUM(BH5:BH43)</f>
        <v>26068.11</v>
      </c>
      <c r="BI44" s="48">
        <f>SUM(BI8:BI43)</f>
        <v>26068.11</v>
      </c>
      <c r="BJ44" s="49"/>
      <c r="BK44" s="50"/>
      <c r="BL44" s="48">
        <f>SUM(BL5:BL43)</f>
        <v>45451.640000000007</v>
      </c>
      <c r="BM44" s="48">
        <f>SUM(BM8:BM43)</f>
        <v>45451.64</v>
      </c>
      <c r="BN44" s="51"/>
      <c r="BO44" s="50"/>
      <c r="BP44" s="48">
        <f>SUM(BP5:BP43)</f>
        <v>34877.72</v>
      </c>
      <c r="BQ44" s="48">
        <f>SUM(BQ8:BQ43)</f>
        <v>34877.72</v>
      </c>
      <c r="BR44" s="51"/>
      <c r="BS44" s="50"/>
      <c r="BT44" s="48">
        <f>SUM(BT5:BT43)</f>
        <v>23605.84</v>
      </c>
      <c r="BU44" s="48">
        <f>SUM(BU8:BU43)</f>
        <v>23605.840000000004</v>
      </c>
      <c r="BV44" s="51"/>
      <c r="BW44" s="50"/>
      <c r="BX44" s="48">
        <f>SUM(BX5:BX43)</f>
        <v>40585.599999999999</v>
      </c>
      <c r="BY44" s="48">
        <f>SUM(BY8:BY43)</f>
        <v>40585.599999999999</v>
      </c>
      <c r="BZ44" s="51"/>
      <c r="CA44" s="50"/>
      <c r="CB44" s="48">
        <f>SUM(CB5:CB43)</f>
        <v>17023.11</v>
      </c>
      <c r="CC44" s="48">
        <f>SUM(CC8:CC43)</f>
        <v>17023.109999999997</v>
      </c>
      <c r="CD44" s="51"/>
      <c r="CE44" s="50"/>
      <c r="CF44" s="48">
        <f>SUM(CF5:CF43)</f>
        <v>16299.7</v>
      </c>
      <c r="CG44" s="48">
        <f>SUM(CG8:CG43)</f>
        <v>16299.7</v>
      </c>
      <c r="CH44" s="51"/>
      <c r="CI44" s="50"/>
      <c r="CJ44" s="48">
        <f>SUM(CJ5:CJ43)</f>
        <v>23359.18</v>
      </c>
      <c r="CK44" s="48">
        <f>SUM(CK8:CK43)</f>
        <v>23359.179999999997</v>
      </c>
      <c r="CL44" s="52"/>
      <c r="CM44" s="50"/>
      <c r="CN44" s="48">
        <f>SUM(CN5:CN43)</f>
        <v>11634.539999999999</v>
      </c>
      <c r="CO44" s="48">
        <f>SUM(CO8:CO43)</f>
        <v>11634.539999999999</v>
      </c>
      <c r="CP44" s="52"/>
      <c r="CQ44" s="50"/>
      <c r="CR44" s="48">
        <f>SUM(CR5:CR43)</f>
        <v>42627.21</v>
      </c>
      <c r="CS44" s="48">
        <f>SUM(CS8:CS43)</f>
        <v>42627.21</v>
      </c>
      <c r="CT44" s="52"/>
      <c r="CU44" s="50"/>
      <c r="CV44" s="48">
        <f>SUM(CV5:CV43)</f>
        <v>75688.39</v>
      </c>
      <c r="CW44" s="48">
        <f>SUM(CW8:CW43)</f>
        <v>75688.390000000014</v>
      </c>
      <c r="CX44" s="52"/>
      <c r="CY44" s="50"/>
      <c r="CZ44" s="48">
        <f>SUM(CZ5:CZ43)</f>
        <v>6022</v>
      </c>
      <c r="DA44" s="48">
        <f>SUM(DA8:DA43)</f>
        <v>6022</v>
      </c>
      <c r="DB44" s="34"/>
      <c r="DC44" s="23">
        <f>SUM(DC5:DC43)</f>
        <v>694435.14</v>
      </c>
      <c r="DD44" s="23">
        <f>SUM(DD5:DD43)</f>
        <v>694435.14</v>
      </c>
    </row>
    <row r="45" spans="1:110" x14ac:dyDescent="0.2">
      <c r="E45" s="63"/>
      <c r="G45" s="64"/>
      <c r="H45" s="6"/>
      <c r="I45" s="6"/>
      <c r="L45" s="6"/>
      <c r="M45" s="6"/>
      <c r="N45" s="61"/>
      <c r="O45" s="6"/>
      <c r="P45" s="6"/>
      <c r="Q45" s="6"/>
      <c r="R45" s="61"/>
      <c r="S45" s="6"/>
      <c r="T45" s="6"/>
      <c r="U45" s="6"/>
      <c r="W45" s="64"/>
      <c r="X45" s="6"/>
      <c r="Y45" s="6"/>
      <c r="AA45" s="64"/>
      <c r="AB45" s="6"/>
      <c r="AC45" s="6"/>
      <c r="AD45" s="61"/>
      <c r="AE45" s="65"/>
      <c r="AF45" s="6"/>
      <c r="AG45" s="6"/>
      <c r="AI45" s="66"/>
      <c r="AJ45" s="6"/>
      <c r="AK45" s="6"/>
      <c r="AM45" s="65"/>
      <c r="AN45" s="6"/>
      <c r="AO45" s="6"/>
      <c r="AQ45" s="67"/>
      <c r="AR45" s="6"/>
      <c r="AS45" s="6"/>
      <c r="AU45" s="68"/>
      <c r="AV45" s="6"/>
      <c r="AW45" s="6"/>
      <c r="AZ45" s="6"/>
      <c r="BC45" s="68"/>
      <c r="BD45" s="6"/>
      <c r="BE45" s="6"/>
      <c r="BG45" s="68"/>
      <c r="BH45" s="6"/>
      <c r="BI45" s="6"/>
      <c r="BK45" s="68"/>
      <c r="BL45" s="6"/>
      <c r="BM45" s="6"/>
      <c r="BO45" s="68"/>
      <c r="BP45" s="6"/>
      <c r="BQ45" s="6"/>
      <c r="BS45" s="68"/>
      <c r="BT45" s="6"/>
      <c r="BU45" s="6"/>
      <c r="BW45" s="68"/>
      <c r="BX45" s="6"/>
      <c r="BY45" s="6"/>
      <c r="CF45" s="6"/>
      <c r="CG45" s="6"/>
      <c r="CH45" s="61"/>
      <c r="CI45" s="6"/>
      <c r="CJ45" s="6"/>
      <c r="CK45" s="6"/>
      <c r="CL45" s="61"/>
      <c r="CM45" s="6"/>
      <c r="CN45" s="6"/>
      <c r="CO45" s="6"/>
      <c r="CP45" s="61"/>
      <c r="CQ45" s="6"/>
      <c r="CR45" s="6"/>
      <c r="CS45" s="6"/>
      <c r="CT45" s="61"/>
      <c r="CU45" s="6"/>
      <c r="CV45" s="6"/>
      <c r="CW45" s="6"/>
      <c r="CX45" s="61"/>
      <c r="CY45" s="6"/>
      <c r="CZ45" s="6"/>
      <c r="DA45" s="6"/>
    </row>
    <row r="46" spans="1:110" ht="15" customHeight="1" x14ac:dyDescent="0.2">
      <c r="E46" s="63"/>
      <c r="I46" s="6"/>
      <c r="M46" s="6"/>
      <c r="N46" s="61"/>
      <c r="O46" s="6"/>
      <c r="P46" s="6"/>
      <c r="Q46" s="6"/>
      <c r="R46" s="61"/>
      <c r="S46" s="6"/>
      <c r="T46" s="6"/>
      <c r="U46" s="6"/>
      <c r="Y46" s="6"/>
      <c r="AC46" s="6"/>
      <c r="AD46" s="61"/>
      <c r="AG46" s="6"/>
      <c r="AK46" s="6"/>
      <c r="AM46" s="65"/>
      <c r="AO46" s="6"/>
      <c r="AS46" s="6"/>
      <c r="AW46" s="6"/>
      <c r="BA46" s="6"/>
      <c r="BE46" s="6"/>
      <c r="BI46" s="6"/>
      <c r="BM46" s="6"/>
      <c r="BQ46" s="6"/>
      <c r="BU46" s="6"/>
      <c r="BY46" s="6"/>
      <c r="CG46" s="6"/>
      <c r="CH46" s="61"/>
      <c r="CI46" s="6"/>
      <c r="CJ46" s="6"/>
      <c r="CK46" s="6"/>
      <c r="CL46" s="61"/>
      <c r="CM46" s="6"/>
      <c r="CN46" s="6"/>
      <c r="CO46" s="6"/>
      <c r="CP46" s="61"/>
      <c r="CQ46" s="6"/>
      <c r="CR46" s="6"/>
      <c r="CS46" s="6"/>
      <c r="CT46" s="61"/>
      <c r="CU46" s="6"/>
      <c r="CV46" s="6"/>
      <c r="CW46" s="6"/>
      <c r="CX46" s="61"/>
      <c r="CY46" s="6"/>
      <c r="CZ46" s="6"/>
      <c r="DA46" s="6"/>
      <c r="DF46" s="69"/>
    </row>
    <row r="47" spans="1:110" ht="15" customHeight="1" x14ac:dyDescent="0.2">
      <c r="E47" s="63"/>
      <c r="I47" s="6"/>
      <c r="M47" s="6"/>
      <c r="N47" s="61"/>
      <c r="O47" s="6"/>
      <c r="P47" s="6"/>
      <c r="Q47" s="6"/>
      <c r="R47" s="61"/>
      <c r="S47" s="6"/>
      <c r="T47" s="6"/>
      <c r="U47" s="6"/>
      <c r="Y47" s="6"/>
      <c r="AC47" s="6"/>
      <c r="AD47" s="61"/>
      <c r="AG47" s="6"/>
      <c r="AK47" s="6"/>
      <c r="AO47" s="6"/>
      <c r="AS47" s="6"/>
      <c r="AW47" s="6"/>
      <c r="BA47" s="6"/>
      <c r="BE47" s="6"/>
      <c r="BI47" s="6"/>
      <c r="BM47" s="6"/>
      <c r="BQ47" s="6"/>
      <c r="BU47" s="6"/>
      <c r="BY47" s="6"/>
      <c r="CG47" s="6"/>
      <c r="CH47" s="61"/>
      <c r="CI47" s="6"/>
      <c r="CJ47" s="6"/>
      <c r="CK47" s="6"/>
      <c r="CL47" s="61"/>
      <c r="CM47" s="6"/>
      <c r="CN47" s="6"/>
      <c r="CO47" s="6"/>
      <c r="CP47" s="61"/>
      <c r="CQ47" s="6"/>
      <c r="CR47" s="6"/>
      <c r="CS47" s="6"/>
      <c r="CT47" s="61"/>
      <c r="CU47" s="6"/>
      <c r="CV47" s="6"/>
      <c r="CW47" s="6"/>
      <c r="CX47" s="61"/>
      <c r="CY47" s="6"/>
      <c r="CZ47" s="6"/>
      <c r="DA47" s="6"/>
      <c r="DF47" s="69"/>
    </row>
    <row r="48" spans="1:110" ht="15" customHeight="1" x14ac:dyDescent="0.2">
      <c r="E48" s="63"/>
      <c r="I48" s="6"/>
      <c r="M48" s="6"/>
      <c r="N48" s="61"/>
      <c r="O48" s="6"/>
      <c r="P48" s="6"/>
      <c r="Q48" s="6"/>
      <c r="R48" s="61"/>
      <c r="S48" s="6"/>
      <c r="T48" s="6"/>
      <c r="U48" s="6"/>
      <c r="Y48" s="6"/>
      <c r="AC48" s="6"/>
      <c r="AD48" s="61"/>
      <c r="AG48" s="6"/>
      <c r="AK48" s="6"/>
      <c r="AM48" s="70"/>
      <c r="AO48" s="6"/>
      <c r="AS48" s="6"/>
      <c r="AW48" s="6"/>
      <c r="BA48" s="6"/>
      <c r="BE48" s="6"/>
      <c r="BI48" s="6"/>
      <c r="BM48" s="6"/>
      <c r="BQ48" s="6"/>
      <c r="BU48" s="6"/>
      <c r="BY48" s="6"/>
      <c r="CG48" s="6"/>
      <c r="CH48" s="61"/>
      <c r="CI48" s="6"/>
      <c r="CJ48" s="6"/>
      <c r="CK48" s="6"/>
      <c r="CL48" s="61"/>
      <c r="CM48" s="6"/>
      <c r="CN48" s="6"/>
      <c r="CO48" s="6"/>
      <c r="CP48" s="61"/>
      <c r="CQ48" s="6"/>
      <c r="CR48" s="6"/>
      <c r="CS48" s="6"/>
      <c r="CT48" s="61"/>
      <c r="CU48" s="6"/>
      <c r="CV48" s="6"/>
      <c r="CW48" s="6"/>
      <c r="CX48" s="61"/>
      <c r="CY48" s="6"/>
      <c r="CZ48" s="6"/>
      <c r="DA48" s="6"/>
      <c r="DF48" s="69"/>
    </row>
    <row r="49" spans="1:110" ht="15" customHeight="1" x14ac:dyDescent="0.2">
      <c r="E49" s="63"/>
      <c r="BA49" s="6"/>
      <c r="DF49" s="69"/>
    </row>
    <row r="50" spans="1:110" ht="15" customHeight="1" x14ac:dyDescent="0.2">
      <c r="E50" s="63"/>
      <c r="BA50" s="6"/>
      <c r="DF50" s="69"/>
    </row>
    <row r="51" spans="1:110" x14ac:dyDescent="0.2">
      <c r="E51" s="63"/>
      <c r="DF51" s="69"/>
    </row>
    <row r="52" spans="1:110" x14ac:dyDescent="0.2">
      <c r="E52" s="63"/>
    </row>
    <row r="53" spans="1:110" x14ac:dyDescent="0.2">
      <c r="E53" s="63"/>
    </row>
    <row r="54" spans="1:110" x14ac:dyDescent="0.2">
      <c r="E54" s="63"/>
    </row>
    <row r="55" spans="1:110" x14ac:dyDescent="0.2">
      <c r="E55" s="63"/>
    </row>
    <row r="56" spans="1:110" x14ac:dyDescent="0.2">
      <c r="E56" s="63"/>
    </row>
    <row r="57" spans="1:110" x14ac:dyDescent="0.2">
      <c r="E57" s="63"/>
    </row>
    <row r="58" spans="1:110" x14ac:dyDescent="0.2">
      <c r="E58" s="63"/>
    </row>
    <row r="59" spans="1:110" x14ac:dyDescent="0.2">
      <c r="A59" s="2"/>
      <c r="C59" s="2"/>
      <c r="D59" s="2"/>
      <c r="E59" s="63"/>
      <c r="F59" s="71"/>
      <c r="G59" s="2"/>
      <c r="H59" s="2"/>
      <c r="I59" s="2"/>
      <c r="J59" s="71"/>
      <c r="K59" s="2"/>
      <c r="L59" s="2"/>
      <c r="M59" s="2"/>
      <c r="N59" s="71"/>
      <c r="O59" s="2"/>
      <c r="P59" s="2"/>
      <c r="Q59" s="2"/>
      <c r="R59" s="71"/>
      <c r="S59" s="2"/>
      <c r="T59" s="2"/>
      <c r="U59" s="2"/>
      <c r="V59" s="71"/>
      <c r="W59" s="2"/>
      <c r="X59" s="2"/>
      <c r="Y59" s="2"/>
      <c r="Z59" s="71"/>
      <c r="AA59" s="2"/>
      <c r="AB59" s="2"/>
      <c r="AC59" s="2"/>
      <c r="AD59" s="71"/>
      <c r="AE59" s="2"/>
      <c r="AF59" s="2"/>
      <c r="AG59" s="2"/>
      <c r="AH59" s="71"/>
      <c r="AI59" s="2"/>
      <c r="AJ59" s="2"/>
      <c r="AK59" s="2"/>
      <c r="AL59" s="71"/>
      <c r="AM59" s="72"/>
      <c r="AN59" s="2"/>
      <c r="AO59" s="2"/>
      <c r="AP59" s="71"/>
      <c r="AQ59" s="2"/>
      <c r="AR59" s="2"/>
      <c r="AS59" s="2"/>
      <c r="AT59" s="71"/>
      <c r="AU59" s="2"/>
      <c r="AV59" s="2"/>
      <c r="AW59" s="2"/>
      <c r="AX59" s="71"/>
      <c r="AY59" s="2"/>
      <c r="AZ59" s="2"/>
      <c r="BA59" s="2"/>
      <c r="BB59" s="71"/>
      <c r="BC59" s="2"/>
      <c r="BD59" s="2"/>
      <c r="BE59" s="2"/>
      <c r="BF59" s="71"/>
      <c r="BG59" s="2"/>
      <c r="BH59" s="2"/>
      <c r="BI59" s="2"/>
      <c r="BJ59" s="71"/>
      <c r="BK59" s="2"/>
      <c r="BL59" s="2"/>
      <c r="BM59" s="2"/>
      <c r="BN59" s="71"/>
      <c r="BO59" s="2"/>
      <c r="BP59" s="2"/>
      <c r="BQ59" s="2"/>
      <c r="BR59" s="71"/>
      <c r="BS59" s="2"/>
      <c r="BT59" s="2"/>
      <c r="BU59" s="2"/>
      <c r="BV59" s="71"/>
      <c r="BW59" s="2"/>
      <c r="BX59" s="2"/>
      <c r="BY59" s="2"/>
      <c r="BZ59" s="71"/>
      <c r="CA59" s="2"/>
      <c r="CB59" s="2"/>
      <c r="CC59" s="2"/>
      <c r="CD59" s="71"/>
      <c r="CE59" s="2"/>
      <c r="CF59" s="2"/>
      <c r="CG59" s="2"/>
      <c r="CH59" s="71"/>
      <c r="CI59" s="2"/>
      <c r="CJ59" s="2"/>
      <c r="CK59" s="2"/>
      <c r="CL59" s="71"/>
      <c r="CM59" s="2"/>
      <c r="CN59" s="2"/>
      <c r="CO59" s="2"/>
      <c r="CP59" s="71"/>
      <c r="CQ59" s="2"/>
      <c r="CR59" s="2"/>
      <c r="CS59" s="2"/>
      <c r="CT59" s="71"/>
      <c r="CU59" s="2"/>
      <c r="CV59" s="2"/>
      <c r="CW59" s="2"/>
      <c r="CX59" s="71"/>
      <c r="CY59" s="2"/>
      <c r="CZ59" s="2"/>
      <c r="DA59" s="2"/>
    </row>
    <row r="60" spans="1:110" x14ac:dyDescent="0.2">
      <c r="A60" s="2"/>
      <c r="C60" s="2"/>
      <c r="D60" s="2"/>
      <c r="E60" s="63"/>
      <c r="F60" s="71"/>
      <c r="G60" s="2"/>
      <c r="H60" s="2"/>
      <c r="I60" s="2"/>
      <c r="J60" s="71"/>
      <c r="K60" s="2"/>
      <c r="L60" s="2"/>
      <c r="M60" s="2"/>
      <c r="N60" s="71"/>
      <c r="O60" s="2"/>
      <c r="P60" s="2"/>
      <c r="Q60" s="2"/>
      <c r="R60" s="71"/>
      <c r="S60" s="2"/>
      <c r="T60" s="2"/>
      <c r="U60" s="2"/>
      <c r="V60" s="71"/>
      <c r="W60" s="2"/>
      <c r="X60" s="2"/>
      <c r="Y60" s="2"/>
      <c r="Z60" s="71"/>
      <c r="AA60" s="2"/>
      <c r="AB60" s="2"/>
      <c r="AC60" s="2"/>
      <c r="AD60" s="71"/>
      <c r="AE60" s="2"/>
      <c r="AF60" s="2"/>
      <c r="AG60" s="2"/>
      <c r="AH60" s="71"/>
      <c r="AI60" s="2"/>
      <c r="AJ60" s="2"/>
      <c r="AK60" s="2"/>
      <c r="AL60" s="71"/>
      <c r="AM60" s="2"/>
      <c r="AN60" s="2"/>
      <c r="AO60" s="2"/>
      <c r="AP60" s="71"/>
      <c r="AQ60" s="2"/>
      <c r="AR60" s="2"/>
      <c r="AS60" s="2"/>
      <c r="AT60" s="71"/>
      <c r="AU60" s="2"/>
      <c r="AV60" s="2"/>
      <c r="AW60" s="2"/>
      <c r="AX60" s="71"/>
      <c r="AY60" s="2"/>
      <c r="AZ60" s="2"/>
      <c r="BA60" s="2"/>
      <c r="BB60" s="71"/>
      <c r="BC60" s="2"/>
      <c r="BD60" s="2"/>
      <c r="BE60" s="2"/>
      <c r="BF60" s="71"/>
      <c r="BG60" s="2"/>
      <c r="BH60" s="2"/>
      <c r="BI60" s="2"/>
      <c r="BJ60" s="71"/>
      <c r="BK60" s="2"/>
      <c r="BL60" s="2"/>
      <c r="BM60" s="2"/>
      <c r="BN60" s="71"/>
      <c r="BO60" s="2"/>
      <c r="BP60" s="2"/>
      <c r="BQ60" s="2"/>
      <c r="BR60" s="71"/>
      <c r="BS60" s="2"/>
      <c r="BT60" s="2"/>
      <c r="BU60" s="2"/>
      <c r="BV60" s="71"/>
      <c r="BW60" s="2"/>
      <c r="BX60" s="2"/>
      <c r="BY60" s="2"/>
      <c r="BZ60" s="71"/>
      <c r="CA60" s="2"/>
      <c r="CB60" s="2"/>
      <c r="CC60" s="2"/>
      <c r="CD60" s="71"/>
      <c r="CE60" s="2"/>
      <c r="CF60" s="2"/>
      <c r="CG60" s="2"/>
      <c r="CH60" s="71"/>
      <c r="CI60" s="2"/>
      <c r="CJ60" s="2"/>
      <c r="CK60" s="2"/>
      <c r="CL60" s="71"/>
      <c r="CM60" s="2"/>
      <c r="CN60" s="2"/>
      <c r="CO60" s="2"/>
      <c r="CP60" s="71"/>
      <c r="CQ60" s="2"/>
      <c r="CR60" s="2"/>
      <c r="CS60" s="2"/>
      <c r="CT60" s="71"/>
      <c r="CU60" s="2"/>
      <c r="CV60" s="2"/>
      <c r="CW60" s="2"/>
      <c r="CX60" s="71"/>
      <c r="CY60" s="2"/>
      <c r="CZ60" s="2"/>
      <c r="DA60" s="2"/>
    </row>
    <row r="61" spans="1:110" x14ac:dyDescent="0.2">
      <c r="A61" s="2"/>
      <c r="C61" s="2"/>
      <c r="D61" s="2"/>
      <c r="E61" s="63"/>
      <c r="F61" s="71"/>
      <c r="G61" s="2"/>
      <c r="H61" s="2"/>
      <c r="I61" s="2"/>
      <c r="J61" s="71"/>
      <c r="K61" s="2"/>
      <c r="L61" s="2"/>
      <c r="M61" s="2"/>
      <c r="N61" s="71"/>
      <c r="O61" s="2"/>
      <c r="P61" s="2"/>
      <c r="Q61" s="2"/>
      <c r="R61" s="71"/>
      <c r="S61" s="2"/>
      <c r="T61" s="2"/>
      <c r="U61" s="2"/>
      <c r="V61" s="71"/>
      <c r="W61" s="2"/>
      <c r="X61" s="2"/>
      <c r="Y61" s="2"/>
      <c r="Z61" s="71"/>
      <c r="AA61" s="2"/>
      <c r="AB61" s="2"/>
      <c r="AC61" s="2"/>
      <c r="AD61" s="71"/>
      <c r="AE61" s="2"/>
      <c r="AF61" s="2"/>
      <c r="AG61" s="2"/>
      <c r="AH61" s="71"/>
      <c r="AI61" s="2"/>
      <c r="AJ61" s="2"/>
      <c r="AK61" s="2"/>
      <c r="AL61" s="71"/>
      <c r="AM61" s="2"/>
      <c r="AN61" s="2"/>
      <c r="AO61" s="2"/>
      <c r="AP61" s="71"/>
      <c r="AQ61" s="2"/>
      <c r="AR61" s="2"/>
      <c r="AS61" s="2"/>
      <c r="AT61" s="71"/>
      <c r="AU61" s="2"/>
      <c r="AV61" s="2"/>
      <c r="AW61" s="2"/>
      <c r="AX61" s="71"/>
      <c r="AY61" s="2"/>
      <c r="AZ61" s="2"/>
      <c r="BA61" s="2"/>
      <c r="BB61" s="71"/>
      <c r="BC61" s="2"/>
      <c r="BD61" s="2"/>
      <c r="BE61" s="2"/>
      <c r="BF61" s="71"/>
      <c r="BG61" s="2"/>
      <c r="BH61" s="2"/>
      <c r="BI61" s="2"/>
      <c r="BJ61" s="71"/>
      <c r="BK61" s="2"/>
      <c r="BL61" s="2"/>
      <c r="BM61" s="2"/>
      <c r="BN61" s="71"/>
      <c r="BO61" s="2"/>
      <c r="BP61" s="2"/>
      <c r="BQ61" s="2"/>
      <c r="BR61" s="71"/>
      <c r="BS61" s="2"/>
      <c r="BT61" s="2"/>
      <c r="BU61" s="2"/>
      <c r="BV61" s="71"/>
      <c r="BW61" s="2"/>
      <c r="BX61" s="2"/>
      <c r="BY61" s="2"/>
      <c r="BZ61" s="71"/>
      <c r="CA61" s="2"/>
      <c r="CB61" s="2"/>
      <c r="CC61" s="2"/>
      <c r="CD61" s="71"/>
      <c r="CE61" s="2"/>
      <c r="CF61" s="2"/>
      <c r="CG61" s="2"/>
      <c r="CH61" s="71"/>
      <c r="CI61" s="2"/>
      <c r="CJ61" s="2"/>
      <c r="CK61" s="2"/>
      <c r="CL61" s="71"/>
      <c r="CM61" s="2"/>
      <c r="CN61" s="2"/>
      <c r="CO61" s="2"/>
      <c r="CP61" s="71"/>
      <c r="CQ61" s="2"/>
      <c r="CR61" s="2"/>
      <c r="CS61" s="2"/>
      <c r="CT61" s="71"/>
      <c r="CU61" s="2"/>
      <c r="CV61" s="2"/>
      <c r="CW61" s="2"/>
      <c r="CX61" s="71"/>
      <c r="CY61" s="2"/>
      <c r="CZ61" s="2"/>
      <c r="DA61" s="2"/>
    </row>
    <row r="62" spans="1:110" x14ac:dyDescent="0.2">
      <c r="A62" s="2"/>
      <c r="C62" s="2"/>
      <c r="D62" s="2"/>
      <c r="E62" s="63"/>
      <c r="F62" s="71"/>
      <c r="G62" s="2"/>
      <c r="H62" s="2"/>
      <c r="I62" s="2"/>
      <c r="J62" s="71"/>
      <c r="K62" s="2"/>
      <c r="L62" s="2"/>
      <c r="M62" s="2"/>
      <c r="N62" s="71"/>
      <c r="O62" s="2"/>
      <c r="P62" s="2"/>
      <c r="Q62" s="2"/>
      <c r="R62" s="71"/>
      <c r="S62" s="2"/>
      <c r="T62" s="2"/>
      <c r="U62" s="2"/>
      <c r="V62" s="71"/>
      <c r="W62" s="2"/>
      <c r="X62" s="2"/>
      <c r="Y62" s="2"/>
      <c r="Z62" s="71"/>
      <c r="AA62" s="2"/>
      <c r="AB62" s="2"/>
      <c r="AC62" s="2"/>
      <c r="AD62" s="71"/>
      <c r="AE62" s="2"/>
      <c r="AF62" s="2"/>
      <c r="AG62" s="2"/>
      <c r="AH62" s="71"/>
      <c r="AI62" s="2"/>
      <c r="AJ62" s="2"/>
      <c r="AK62" s="2"/>
      <c r="AL62" s="71"/>
      <c r="AM62" s="2"/>
      <c r="AN62" s="2"/>
      <c r="AO62" s="2"/>
      <c r="AP62" s="71"/>
      <c r="AQ62" s="2"/>
      <c r="AR62" s="2"/>
      <c r="AS62" s="2"/>
      <c r="AT62" s="71"/>
      <c r="AU62" s="2"/>
      <c r="AV62" s="2"/>
      <c r="AW62" s="2"/>
      <c r="AX62" s="71"/>
      <c r="AY62" s="2"/>
      <c r="AZ62" s="2"/>
      <c r="BA62" s="2"/>
      <c r="BB62" s="71"/>
      <c r="BC62" s="56"/>
      <c r="BD62" s="2"/>
      <c r="BE62" s="2"/>
      <c r="BF62" s="71"/>
      <c r="BG62" s="2"/>
      <c r="BH62" s="2"/>
      <c r="BI62" s="2"/>
      <c r="BJ62" s="71"/>
      <c r="BK62" s="2"/>
      <c r="BL62" s="2"/>
      <c r="BM62" s="2"/>
      <c r="BN62" s="71"/>
      <c r="BO62" s="2"/>
      <c r="BP62" s="2"/>
      <c r="BQ62" s="2"/>
      <c r="BR62" s="71"/>
      <c r="BS62" s="2"/>
      <c r="BT62" s="2"/>
      <c r="BU62" s="2"/>
      <c r="BV62" s="71"/>
      <c r="BW62" s="2"/>
      <c r="BX62" s="2"/>
      <c r="BY62" s="2"/>
      <c r="BZ62" s="71"/>
      <c r="CA62" s="2"/>
      <c r="CB62" s="2"/>
      <c r="CC62" s="2"/>
      <c r="CD62" s="71"/>
      <c r="CE62" s="2"/>
      <c r="CF62" s="2"/>
      <c r="CG62" s="2"/>
      <c r="CH62" s="71"/>
      <c r="CI62" s="2"/>
      <c r="CJ62" s="2"/>
      <c r="CK62" s="2"/>
      <c r="CL62" s="71"/>
      <c r="CM62" s="2"/>
      <c r="CN62" s="2"/>
      <c r="CO62" s="2"/>
      <c r="CP62" s="71"/>
      <c r="CQ62" s="2"/>
      <c r="CR62" s="2"/>
      <c r="CS62" s="2"/>
      <c r="CT62" s="71"/>
      <c r="CU62" s="2"/>
      <c r="CV62" s="2"/>
      <c r="CW62" s="2"/>
      <c r="CX62" s="71"/>
      <c r="CY62" s="2"/>
      <c r="CZ62" s="2"/>
      <c r="DA62" s="2"/>
    </row>
    <row r="63" spans="1:110" x14ac:dyDescent="0.2">
      <c r="A63" s="2"/>
      <c r="C63" s="2"/>
      <c r="D63" s="2"/>
      <c r="E63" s="63"/>
      <c r="F63" s="71"/>
      <c r="G63" s="2"/>
      <c r="H63" s="2"/>
      <c r="I63" s="2"/>
      <c r="J63" s="71"/>
      <c r="K63" s="2"/>
      <c r="L63" s="2"/>
      <c r="M63" s="2"/>
      <c r="N63" s="71"/>
      <c r="O63" s="2"/>
      <c r="P63" s="2"/>
      <c r="Q63" s="2"/>
      <c r="R63" s="71"/>
      <c r="S63" s="2"/>
      <c r="T63" s="2"/>
      <c r="U63" s="2"/>
      <c r="V63" s="71"/>
      <c r="W63" s="2"/>
      <c r="X63" s="2"/>
      <c r="Y63" s="2"/>
      <c r="Z63" s="71"/>
      <c r="AA63" s="2"/>
      <c r="AB63" s="2"/>
      <c r="AC63" s="2"/>
      <c r="AD63" s="71"/>
      <c r="AE63" s="2"/>
      <c r="AF63" s="2"/>
      <c r="AG63" s="2"/>
      <c r="AH63" s="71"/>
      <c r="AI63" s="2"/>
      <c r="AJ63" s="2"/>
      <c r="AK63" s="2"/>
      <c r="AL63" s="71"/>
      <c r="AM63" s="2"/>
      <c r="AN63" s="2"/>
      <c r="AO63" s="2"/>
      <c r="AP63" s="71"/>
      <c r="AQ63" s="2"/>
      <c r="AR63" s="2"/>
      <c r="AS63" s="2"/>
      <c r="AT63" s="71"/>
      <c r="AU63" s="2"/>
      <c r="AV63" s="2"/>
      <c r="AW63" s="2"/>
      <c r="AX63" s="71"/>
      <c r="AY63" s="2"/>
      <c r="AZ63" s="2"/>
      <c r="BA63" s="2"/>
      <c r="BB63" s="71"/>
      <c r="BC63" s="56"/>
      <c r="BD63" s="2"/>
      <c r="BE63" s="2"/>
      <c r="BF63" s="71"/>
      <c r="BG63" s="2"/>
      <c r="BH63" s="2"/>
      <c r="BI63" s="2"/>
      <c r="BJ63" s="71"/>
      <c r="BK63" s="2"/>
      <c r="BL63" s="2"/>
      <c r="BM63" s="2"/>
      <c r="BN63" s="71"/>
      <c r="BO63" s="2"/>
      <c r="BP63" s="2"/>
      <c r="BQ63" s="2"/>
      <c r="BR63" s="71"/>
      <c r="BS63" s="2"/>
      <c r="BT63" s="2"/>
      <c r="BU63" s="2"/>
      <c r="BV63" s="71"/>
      <c r="BW63" s="2"/>
      <c r="BX63" s="2"/>
      <c r="BY63" s="2"/>
      <c r="BZ63" s="71"/>
      <c r="CA63" s="2"/>
      <c r="CB63" s="2"/>
      <c r="CC63" s="2"/>
      <c r="CD63" s="71"/>
      <c r="CE63" s="2"/>
      <c r="CF63" s="2"/>
      <c r="CG63" s="2"/>
      <c r="CH63" s="71"/>
      <c r="CI63" s="2"/>
      <c r="CJ63" s="2"/>
      <c r="CK63" s="2"/>
      <c r="CL63" s="71"/>
      <c r="CM63" s="2"/>
      <c r="CN63" s="2"/>
      <c r="CO63" s="2"/>
      <c r="CP63" s="71"/>
      <c r="CQ63" s="2"/>
      <c r="CR63" s="2"/>
      <c r="CS63" s="2"/>
      <c r="CT63" s="71"/>
      <c r="CU63" s="2"/>
      <c r="CV63" s="2"/>
      <c r="CW63" s="2"/>
      <c r="CX63" s="71"/>
      <c r="CY63" s="2"/>
      <c r="CZ63" s="2"/>
      <c r="DA63" s="2"/>
    </row>
    <row r="64" spans="1:110" x14ac:dyDescent="0.2">
      <c r="A64" s="2"/>
      <c r="C64" s="2"/>
      <c r="D64" s="2"/>
      <c r="E64" s="63"/>
      <c r="F64" s="71"/>
      <c r="G64" s="2"/>
      <c r="H64" s="2"/>
      <c r="I64" s="2"/>
      <c r="J64" s="71"/>
      <c r="K64" s="2"/>
      <c r="L64" s="2"/>
      <c r="M64" s="2"/>
      <c r="N64" s="71"/>
      <c r="O64" s="2"/>
      <c r="P64" s="2"/>
      <c r="Q64" s="2"/>
      <c r="R64" s="71"/>
      <c r="S64" s="2"/>
      <c r="T64" s="2"/>
      <c r="U64" s="2"/>
      <c r="V64" s="71"/>
      <c r="W64" s="2"/>
      <c r="X64" s="2"/>
      <c r="Y64" s="56"/>
      <c r="Z64" s="71"/>
      <c r="AA64" s="2"/>
      <c r="AB64" s="2"/>
      <c r="AC64" s="2"/>
      <c r="AD64" s="71"/>
      <c r="AE64" s="2"/>
      <c r="AF64" s="2"/>
      <c r="AG64" s="2"/>
      <c r="AH64" s="71"/>
      <c r="AI64" s="2"/>
      <c r="AJ64" s="2"/>
      <c r="AK64" s="2"/>
      <c r="AL64" s="71"/>
      <c r="AM64" s="2"/>
      <c r="AN64" s="2"/>
      <c r="AO64" s="2"/>
      <c r="AP64" s="71"/>
      <c r="AQ64" s="2"/>
      <c r="AR64" s="2"/>
      <c r="AS64" s="2"/>
      <c r="AT64" s="71"/>
      <c r="AU64" s="2"/>
      <c r="AV64" s="2"/>
      <c r="AW64" s="2"/>
      <c r="AX64" s="71"/>
      <c r="AY64" s="2"/>
      <c r="AZ64" s="2"/>
      <c r="BA64" s="2"/>
      <c r="BB64" s="71"/>
      <c r="BC64" s="73"/>
      <c r="BD64" s="73"/>
      <c r="BE64" s="73"/>
      <c r="BF64" s="20"/>
      <c r="BG64" s="73"/>
      <c r="BH64" s="73"/>
      <c r="BI64" s="73"/>
      <c r="BK64" s="73"/>
      <c r="BL64" s="73"/>
      <c r="BM64" s="73"/>
      <c r="BN64" s="20"/>
      <c r="BO64" s="73"/>
      <c r="BP64" s="2"/>
      <c r="BQ64" s="2"/>
      <c r="BR64" s="71"/>
      <c r="BS64" s="2"/>
      <c r="BT64" s="2"/>
      <c r="BU64" s="2"/>
      <c r="BV64" s="71"/>
      <c r="BW64" s="2"/>
      <c r="BX64" s="2"/>
      <c r="BY64" s="2"/>
      <c r="BZ64" s="71"/>
      <c r="CA64" s="2"/>
      <c r="CB64" s="2"/>
      <c r="CC64" s="2"/>
      <c r="CD64" s="71"/>
      <c r="CE64" s="2"/>
      <c r="CF64" s="2"/>
      <c r="CG64" s="2"/>
      <c r="CH64" s="71"/>
      <c r="CI64" s="2"/>
      <c r="CJ64" s="2"/>
      <c r="CK64" s="2"/>
      <c r="CL64" s="71"/>
      <c r="CM64" s="2"/>
      <c r="CN64" s="2"/>
      <c r="CO64" s="2"/>
      <c r="CP64" s="71"/>
      <c r="CQ64" s="2"/>
      <c r="CR64" s="2"/>
      <c r="CS64" s="2"/>
      <c r="CT64" s="71"/>
      <c r="CU64" s="2"/>
      <c r="CV64" s="2"/>
      <c r="CW64" s="2"/>
      <c r="CX64" s="71"/>
      <c r="CY64" s="2"/>
      <c r="CZ64" s="2"/>
      <c r="DA64" s="2"/>
    </row>
    <row r="65" spans="6:102" s="2" customFormat="1" x14ac:dyDescent="0.2">
      <c r="F65" s="71"/>
      <c r="J65" s="71"/>
      <c r="N65" s="71"/>
      <c r="R65" s="71"/>
      <c r="V65" s="71"/>
      <c r="Z65" s="71"/>
      <c r="AD65" s="71"/>
      <c r="AH65" s="71"/>
      <c r="AL65" s="71"/>
      <c r="AP65" s="71"/>
      <c r="AT65" s="71"/>
      <c r="AX65" s="71"/>
      <c r="BB65" s="71"/>
      <c r="BF65" s="71"/>
      <c r="BJ65" s="71"/>
      <c r="BN65" s="71"/>
      <c r="BR65" s="71"/>
      <c r="BV65" s="71"/>
      <c r="BZ65" s="71"/>
      <c r="CD65" s="71"/>
      <c r="CH65" s="71"/>
      <c r="CL65" s="71"/>
      <c r="CP65" s="71"/>
      <c r="CT65" s="71"/>
      <c r="CX65" s="71"/>
    </row>
    <row r="66" spans="6:102" s="2" customFormat="1" x14ac:dyDescent="0.2">
      <c r="F66" s="71"/>
      <c r="J66" s="71"/>
      <c r="N66" s="71"/>
      <c r="R66" s="71"/>
      <c r="V66" s="71"/>
      <c r="Z66" s="71"/>
      <c r="AD66" s="71"/>
      <c r="AH66" s="71"/>
      <c r="AL66" s="71"/>
      <c r="AP66" s="71"/>
      <c r="AT66" s="71"/>
      <c r="AX66" s="71"/>
      <c r="BB66" s="71"/>
      <c r="BF66" s="71"/>
      <c r="BJ66" s="71"/>
      <c r="BN66" s="71"/>
      <c r="BR66" s="71"/>
      <c r="BV66" s="71"/>
      <c r="BZ66" s="71"/>
      <c r="CD66" s="71"/>
      <c r="CH66" s="71"/>
      <c r="CL66" s="71"/>
      <c r="CP66" s="71"/>
      <c r="CT66" s="71"/>
      <c r="CX66" s="71"/>
    </row>
    <row r="67" spans="6:102" s="2" customFormat="1" x14ac:dyDescent="0.2">
      <c r="F67" s="71"/>
      <c r="J67" s="71"/>
      <c r="N67" s="71"/>
      <c r="R67" s="71"/>
      <c r="V67" s="71"/>
      <c r="Z67" s="71"/>
      <c r="AD67" s="71"/>
      <c r="AH67" s="71"/>
      <c r="AL67" s="71"/>
      <c r="AP67" s="71"/>
      <c r="AT67" s="71"/>
      <c r="AX67" s="71"/>
      <c r="BB67" s="71"/>
      <c r="BF67" s="71"/>
      <c r="BJ67" s="71"/>
      <c r="BN67" s="71"/>
      <c r="BR67" s="71"/>
      <c r="BV67" s="71"/>
      <c r="BZ67" s="71"/>
      <c r="CD67" s="71"/>
      <c r="CH67" s="71"/>
      <c r="CL67" s="71"/>
      <c r="CP67" s="71"/>
      <c r="CT67" s="71"/>
      <c r="CX67" s="71"/>
    </row>
    <row r="68" spans="6:102" s="2" customFormat="1" x14ac:dyDescent="0.2">
      <c r="F68" s="71"/>
      <c r="J68" s="71"/>
      <c r="N68" s="71"/>
      <c r="R68" s="71"/>
      <c r="V68" s="71"/>
      <c r="Z68" s="71"/>
      <c r="AD68" s="71"/>
      <c r="AH68" s="71"/>
      <c r="AL68" s="71"/>
      <c r="AP68" s="71"/>
      <c r="AT68" s="71"/>
      <c r="AX68" s="71"/>
      <c r="BB68" s="71"/>
      <c r="BF68" s="71"/>
      <c r="BJ68" s="71"/>
      <c r="BN68" s="71"/>
      <c r="BR68" s="71"/>
      <c r="BV68" s="71"/>
      <c r="BZ68" s="71"/>
      <c r="CD68" s="71"/>
      <c r="CH68" s="71"/>
      <c r="CL68" s="71"/>
      <c r="CP68" s="71"/>
      <c r="CT68" s="71"/>
      <c r="CX68" s="71"/>
    </row>
    <row r="69" spans="6:102" s="2" customFormat="1" x14ac:dyDescent="0.2">
      <c r="F69" s="71"/>
      <c r="J69" s="71"/>
      <c r="N69" s="71"/>
      <c r="R69" s="71"/>
      <c r="V69" s="71"/>
      <c r="Z69" s="71"/>
      <c r="AD69" s="71"/>
      <c r="AH69" s="71"/>
      <c r="AL69" s="71"/>
      <c r="AP69" s="71"/>
      <c r="AT69" s="71"/>
      <c r="AX69" s="71"/>
      <c r="BB69" s="71"/>
      <c r="BF69" s="71"/>
      <c r="BJ69" s="71"/>
      <c r="BN69" s="71"/>
      <c r="BR69" s="71"/>
      <c r="BV69" s="71"/>
      <c r="BZ69" s="71"/>
      <c r="CD69" s="71"/>
      <c r="CH69" s="71"/>
      <c r="CL69" s="71"/>
      <c r="CP69" s="71"/>
      <c r="CT69" s="71"/>
      <c r="CX69" s="71"/>
    </row>
    <row r="70" spans="6:102" s="2" customFormat="1" x14ac:dyDescent="0.2">
      <c r="F70" s="71"/>
      <c r="J70" s="71"/>
      <c r="N70" s="71"/>
      <c r="R70" s="71"/>
      <c r="V70" s="71"/>
      <c r="Z70" s="71"/>
      <c r="AD70" s="71"/>
      <c r="AH70" s="71"/>
      <c r="AL70" s="71"/>
      <c r="AP70" s="71"/>
      <c r="AT70" s="71"/>
      <c r="AX70" s="71"/>
      <c r="BB70" s="71"/>
      <c r="BF70" s="71"/>
      <c r="BJ70" s="71"/>
      <c r="BN70" s="71"/>
      <c r="BR70" s="71"/>
      <c r="BV70" s="71"/>
      <c r="BZ70" s="71"/>
      <c r="CD70" s="71"/>
      <c r="CH70" s="71"/>
      <c r="CL70" s="71"/>
      <c r="CP70" s="71"/>
      <c r="CT70" s="71"/>
      <c r="CX70" s="71"/>
    </row>
    <row r="71" spans="6:102" s="2" customFormat="1" x14ac:dyDescent="0.2">
      <c r="F71" s="71"/>
      <c r="J71" s="71"/>
      <c r="N71" s="71"/>
      <c r="R71" s="71"/>
      <c r="V71" s="71"/>
      <c r="Z71" s="71"/>
      <c r="AD71" s="71"/>
      <c r="AH71" s="71"/>
      <c r="AL71" s="71"/>
      <c r="AP71" s="71"/>
      <c r="AT71" s="71"/>
      <c r="AX71" s="71"/>
      <c r="BB71" s="71"/>
      <c r="BF71" s="71"/>
      <c r="BJ71" s="71"/>
      <c r="BN71" s="71"/>
      <c r="BR71" s="71"/>
      <c r="BV71" s="71"/>
      <c r="BZ71" s="71"/>
      <c r="CD71" s="71"/>
      <c r="CH71" s="71"/>
      <c r="CL71" s="71"/>
      <c r="CP71" s="71"/>
      <c r="CT71" s="71"/>
      <c r="CX71" s="71"/>
    </row>
    <row r="72" spans="6:102" s="2" customFormat="1" x14ac:dyDescent="0.2">
      <c r="F72" s="71"/>
      <c r="J72" s="71"/>
      <c r="N72" s="71"/>
      <c r="R72" s="71"/>
      <c r="V72" s="71"/>
      <c r="Z72" s="71"/>
      <c r="AD72" s="71"/>
      <c r="AH72" s="71"/>
      <c r="AL72" s="71"/>
      <c r="AP72" s="71"/>
      <c r="AT72" s="71"/>
      <c r="AX72" s="71"/>
      <c r="BB72" s="71"/>
      <c r="BF72" s="71"/>
      <c r="BJ72" s="71"/>
      <c r="BN72" s="71"/>
      <c r="BR72" s="71"/>
      <c r="BV72" s="71"/>
      <c r="BZ72" s="71"/>
      <c r="CD72" s="71"/>
      <c r="CH72" s="71"/>
      <c r="CL72" s="71"/>
      <c r="CP72" s="71"/>
      <c r="CT72" s="71"/>
      <c r="CX72" s="71"/>
    </row>
    <row r="73" spans="6:102" s="2" customFormat="1" x14ac:dyDescent="0.2">
      <c r="F73" s="71"/>
      <c r="J73" s="71"/>
      <c r="N73" s="71"/>
      <c r="R73" s="71"/>
      <c r="V73" s="71"/>
      <c r="Z73" s="71"/>
      <c r="AD73" s="71"/>
      <c r="AH73" s="71"/>
      <c r="AL73" s="71"/>
      <c r="AP73" s="71"/>
      <c r="AT73" s="71"/>
      <c r="AX73" s="71"/>
      <c r="BB73" s="71"/>
      <c r="BF73" s="71"/>
      <c r="BJ73" s="71"/>
      <c r="BN73" s="71"/>
      <c r="BR73" s="71"/>
      <c r="BV73" s="71"/>
      <c r="BZ73" s="71"/>
      <c r="CD73" s="71"/>
      <c r="CH73" s="71"/>
      <c r="CL73" s="71"/>
      <c r="CP73" s="71"/>
      <c r="CT73" s="71"/>
      <c r="CX73" s="71"/>
    </row>
    <row r="74" spans="6:102" s="2" customFormat="1" x14ac:dyDescent="0.2">
      <c r="F74" s="71"/>
      <c r="J74" s="71"/>
      <c r="N74" s="71"/>
      <c r="R74" s="71"/>
      <c r="V74" s="71"/>
      <c r="Z74" s="71"/>
      <c r="AD74" s="71"/>
      <c r="AH74" s="71"/>
      <c r="AL74" s="71"/>
      <c r="AP74" s="71"/>
      <c r="AT74" s="71"/>
      <c r="AX74" s="71"/>
      <c r="BB74" s="71"/>
      <c r="BF74" s="71"/>
      <c r="BJ74" s="71"/>
      <c r="BN74" s="71"/>
      <c r="BR74" s="71"/>
      <c r="BV74" s="71"/>
      <c r="BZ74" s="71"/>
      <c r="CD74" s="71"/>
      <c r="CH74" s="71"/>
      <c r="CL74" s="71"/>
      <c r="CP74" s="71"/>
      <c r="CT74" s="71"/>
      <c r="CX74" s="71"/>
    </row>
    <row r="75" spans="6:102" s="2" customFormat="1" x14ac:dyDescent="0.2">
      <c r="F75" s="71"/>
      <c r="J75" s="71"/>
      <c r="N75" s="71"/>
      <c r="R75" s="71"/>
      <c r="V75" s="71"/>
      <c r="Z75" s="71"/>
      <c r="AD75" s="71"/>
      <c r="AH75" s="71"/>
      <c r="AL75" s="71"/>
      <c r="AP75" s="71"/>
      <c r="AT75" s="71"/>
      <c r="AX75" s="71"/>
      <c r="BB75" s="71"/>
      <c r="BF75" s="71"/>
      <c r="BJ75" s="71"/>
      <c r="BN75" s="71"/>
      <c r="BR75" s="71"/>
      <c r="BV75" s="71"/>
      <c r="BZ75" s="71"/>
      <c r="CD75" s="71"/>
      <c r="CH75" s="71"/>
      <c r="CL75" s="71"/>
      <c r="CP75" s="71"/>
      <c r="CT75" s="71"/>
      <c r="CX75" s="71"/>
    </row>
    <row r="76" spans="6:102" s="2" customFormat="1" x14ac:dyDescent="0.2">
      <c r="F76" s="71"/>
      <c r="J76" s="71"/>
      <c r="N76" s="71"/>
      <c r="R76" s="71"/>
      <c r="V76" s="71"/>
      <c r="Z76" s="71"/>
      <c r="AD76" s="71"/>
      <c r="AH76" s="71"/>
      <c r="AL76" s="71"/>
      <c r="AP76" s="71"/>
      <c r="AT76" s="71"/>
      <c r="AX76" s="71"/>
      <c r="BB76" s="71"/>
      <c r="BF76" s="71"/>
      <c r="BJ76" s="71"/>
      <c r="BN76" s="71"/>
      <c r="BR76" s="71"/>
      <c r="BV76" s="71"/>
      <c r="BZ76" s="71"/>
      <c r="CD76" s="71"/>
      <c r="CH76" s="71"/>
      <c r="CL76" s="71"/>
      <c r="CP76" s="71"/>
      <c r="CT76" s="71"/>
      <c r="CX76" s="71"/>
    </row>
    <row r="77" spans="6:102" s="2" customFormat="1" x14ac:dyDescent="0.2">
      <c r="F77" s="71"/>
      <c r="J77" s="71"/>
      <c r="N77" s="71"/>
      <c r="R77" s="71"/>
      <c r="V77" s="71"/>
      <c r="Z77" s="71"/>
      <c r="AD77" s="71"/>
      <c r="AH77" s="71"/>
      <c r="AL77" s="71"/>
      <c r="AP77" s="71"/>
      <c r="AT77" s="71"/>
      <c r="AX77" s="71"/>
      <c r="BB77" s="71"/>
      <c r="BF77" s="71"/>
      <c r="BJ77" s="71"/>
      <c r="BN77" s="71"/>
      <c r="BR77" s="71"/>
      <c r="BV77" s="71"/>
      <c r="BZ77" s="71"/>
      <c r="CD77" s="71"/>
      <c r="CH77" s="71"/>
      <c r="CL77" s="71"/>
      <c r="CP77" s="71"/>
      <c r="CT77" s="71"/>
      <c r="CX77" s="71"/>
    </row>
    <row r="78" spans="6:102" s="2" customFormat="1" x14ac:dyDescent="0.2">
      <c r="F78" s="71"/>
      <c r="J78" s="71"/>
      <c r="N78" s="71"/>
      <c r="R78" s="71"/>
      <c r="V78" s="71"/>
      <c r="Z78" s="71"/>
      <c r="AD78" s="71"/>
      <c r="AH78" s="71"/>
      <c r="AL78" s="71"/>
      <c r="AP78" s="71"/>
      <c r="AT78" s="71"/>
      <c r="AX78" s="71"/>
      <c r="BB78" s="71"/>
      <c r="BF78" s="71"/>
      <c r="BJ78" s="71"/>
      <c r="BN78" s="71"/>
      <c r="BR78" s="71"/>
      <c r="BV78" s="71"/>
      <c r="BZ78" s="71"/>
      <c r="CD78" s="71"/>
      <c r="CH78" s="71"/>
      <c r="CL78" s="71"/>
      <c r="CP78" s="71"/>
      <c r="CT78" s="71"/>
      <c r="CX78" s="71"/>
    </row>
    <row r="79" spans="6:102" s="2" customFormat="1" x14ac:dyDescent="0.2">
      <c r="F79" s="71"/>
      <c r="J79" s="71"/>
      <c r="N79" s="71"/>
      <c r="R79" s="71"/>
      <c r="V79" s="71"/>
      <c r="Z79" s="71"/>
      <c r="AD79" s="71"/>
      <c r="AH79" s="71"/>
      <c r="AL79" s="71"/>
      <c r="AP79" s="71"/>
      <c r="AT79" s="71"/>
      <c r="AX79" s="71"/>
      <c r="BB79" s="71"/>
      <c r="BF79" s="71"/>
      <c r="BJ79" s="71"/>
      <c r="BN79" s="71"/>
      <c r="BR79" s="71"/>
      <c r="BV79" s="71"/>
      <c r="BZ79" s="71"/>
      <c r="CD79" s="71"/>
      <c r="CH79" s="71"/>
      <c r="CL79" s="71"/>
      <c r="CP79" s="71"/>
      <c r="CT79" s="71"/>
      <c r="CX79" s="71"/>
    </row>
    <row r="80" spans="6:102" s="2" customFormat="1" x14ac:dyDescent="0.2">
      <c r="F80" s="71"/>
      <c r="J80" s="71"/>
      <c r="N80" s="71"/>
      <c r="R80" s="71"/>
      <c r="V80" s="71"/>
      <c r="Z80" s="71"/>
      <c r="AD80" s="71"/>
      <c r="AH80" s="71"/>
      <c r="AL80" s="71"/>
      <c r="AP80" s="71"/>
      <c r="AT80" s="71"/>
      <c r="AX80" s="71"/>
      <c r="BB80" s="71"/>
      <c r="BF80" s="71"/>
      <c r="BJ80" s="71"/>
      <c r="BN80" s="71"/>
      <c r="BR80" s="71"/>
      <c r="BV80" s="71"/>
      <c r="BZ80" s="71"/>
      <c r="CD80" s="71"/>
      <c r="CH80" s="71"/>
      <c r="CL80" s="71"/>
      <c r="CP80" s="71"/>
      <c r="CT80" s="71"/>
      <c r="CX80" s="71"/>
    </row>
    <row r="81" spans="1:105" x14ac:dyDescent="0.2">
      <c r="A81" s="2"/>
      <c r="C81" s="2"/>
      <c r="D81" s="2"/>
      <c r="F81" s="71"/>
      <c r="G81" s="2"/>
      <c r="H81" s="2"/>
      <c r="I81" s="2"/>
      <c r="J81" s="71"/>
      <c r="K81" s="2"/>
      <c r="L81" s="2"/>
      <c r="M81" s="2"/>
      <c r="N81" s="71"/>
      <c r="O81" s="2"/>
      <c r="P81" s="2"/>
      <c r="Q81" s="2"/>
      <c r="R81" s="71"/>
      <c r="S81" s="2"/>
      <c r="T81" s="2"/>
      <c r="U81" s="2"/>
      <c r="V81" s="71"/>
      <c r="W81" s="2"/>
      <c r="X81" s="2"/>
      <c r="Y81" s="2"/>
      <c r="Z81" s="71"/>
      <c r="AA81" s="2"/>
      <c r="AB81" s="2"/>
      <c r="AC81" s="2"/>
      <c r="AD81" s="71"/>
      <c r="AE81" s="2"/>
      <c r="AF81" s="2"/>
      <c r="AG81" s="2"/>
      <c r="AH81" s="71"/>
      <c r="AI81" s="2"/>
      <c r="AJ81" s="2"/>
      <c r="AK81" s="2"/>
      <c r="AL81" s="71"/>
      <c r="AM81" s="2"/>
      <c r="AN81" s="2"/>
      <c r="AO81" s="2"/>
      <c r="AP81" s="71"/>
      <c r="AQ81" s="2"/>
      <c r="AR81" s="2"/>
      <c r="AS81" s="2"/>
      <c r="AT81" s="71"/>
      <c r="AU81" s="2"/>
      <c r="AV81" s="2"/>
      <c r="AW81" s="2"/>
      <c r="AX81" s="71"/>
      <c r="AY81" s="2"/>
      <c r="AZ81" s="2"/>
      <c r="BA81" s="2"/>
      <c r="BB81" s="71"/>
      <c r="BC81" s="2"/>
      <c r="BD81" s="2"/>
      <c r="BE81" s="2"/>
      <c r="BF81" s="71"/>
      <c r="BG81" s="2"/>
      <c r="BH81" s="2"/>
      <c r="BI81" s="2"/>
      <c r="BJ81" s="71"/>
      <c r="BK81" s="2"/>
      <c r="BL81" s="2"/>
      <c r="BM81" s="2"/>
      <c r="BN81" s="71"/>
      <c r="BO81" s="2"/>
      <c r="BP81" s="2"/>
      <c r="BQ81" s="2"/>
      <c r="BR81" s="71"/>
      <c r="BS81" s="2"/>
      <c r="BT81" s="2"/>
      <c r="BU81" s="2"/>
      <c r="BV81" s="71"/>
      <c r="BW81" s="2"/>
      <c r="BX81" s="2"/>
      <c r="BY81" s="2"/>
      <c r="BZ81" s="71"/>
      <c r="CA81" s="2"/>
      <c r="CB81" s="2"/>
      <c r="CC81" s="2"/>
      <c r="CD81" s="71"/>
      <c r="CE81" s="2"/>
      <c r="CF81" s="2"/>
      <c r="CG81" s="2"/>
      <c r="CH81" s="71"/>
      <c r="CI81" s="2"/>
      <c r="CJ81" s="2"/>
      <c r="CK81" s="2"/>
      <c r="CL81" s="71"/>
      <c r="CM81" s="2"/>
      <c r="CN81" s="2"/>
      <c r="CO81" s="2"/>
      <c r="CP81" s="71"/>
      <c r="CQ81" s="2"/>
      <c r="CR81" s="2"/>
      <c r="CS81" s="2"/>
      <c r="CT81" s="71"/>
      <c r="CU81" s="2"/>
      <c r="CV81" s="2"/>
      <c r="CW81" s="2"/>
      <c r="CX81" s="71"/>
      <c r="CY81" s="2"/>
      <c r="CZ81" s="2"/>
      <c r="DA81" s="2"/>
    </row>
    <row r="82" spans="1:105" x14ac:dyDescent="0.2">
      <c r="A82" s="2"/>
      <c r="C82" s="2"/>
      <c r="D82" s="2"/>
      <c r="F82" s="71"/>
      <c r="G82" s="2"/>
      <c r="H82" s="2"/>
      <c r="I82" s="2"/>
      <c r="J82" s="71"/>
      <c r="K82" s="2"/>
      <c r="L82" s="2"/>
      <c r="M82" s="2"/>
      <c r="N82" s="71"/>
      <c r="O82" s="2"/>
      <c r="P82" s="2"/>
      <c r="Q82" s="2"/>
      <c r="R82" s="71"/>
      <c r="S82" s="2"/>
      <c r="T82" s="2"/>
      <c r="U82" s="2"/>
      <c r="V82" s="71"/>
      <c r="W82" s="2"/>
      <c r="X82" s="2"/>
      <c r="Y82" s="2"/>
      <c r="Z82" s="71"/>
      <c r="AA82" s="2"/>
      <c r="AB82" s="2"/>
      <c r="AC82" s="2"/>
      <c r="AD82" s="71"/>
      <c r="AE82" s="2"/>
      <c r="AF82" s="2"/>
      <c r="AG82" s="2"/>
      <c r="AH82" s="71"/>
      <c r="AI82" s="2"/>
      <c r="AJ82" s="2"/>
      <c r="AK82" s="2"/>
      <c r="AL82" s="71"/>
      <c r="AM82" s="2"/>
      <c r="AN82" s="2"/>
      <c r="AO82" s="2"/>
      <c r="AP82" s="71"/>
      <c r="AQ82" s="2"/>
      <c r="AR82" s="2"/>
      <c r="AS82" s="2"/>
      <c r="AT82" s="71"/>
      <c r="AU82" s="2"/>
      <c r="AV82" s="2"/>
      <c r="AW82" s="2"/>
      <c r="AX82" s="71"/>
      <c r="AY82" s="2"/>
      <c r="AZ82" s="2"/>
      <c r="BA82" s="2"/>
      <c r="BB82" s="71"/>
      <c r="BC82" s="2"/>
      <c r="BD82" s="2"/>
      <c r="BE82" s="2"/>
      <c r="BF82" s="71"/>
      <c r="BG82" s="2"/>
      <c r="BH82" s="2"/>
      <c r="BI82" s="2"/>
      <c r="BJ82" s="71"/>
      <c r="BK82" s="2"/>
      <c r="BL82" s="2"/>
      <c r="BM82" s="2"/>
      <c r="BN82" s="71"/>
      <c r="BO82" s="2"/>
      <c r="BP82" s="2"/>
      <c r="BQ82" s="2"/>
      <c r="BR82" s="71"/>
      <c r="BS82" s="2"/>
      <c r="BT82" s="2"/>
      <c r="BU82" s="2"/>
      <c r="BV82" s="71"/>
      <c r="BW82" s="2"/>
      <c r="BX82" s="2"/>
      <c r="BY82" s="2"/>
      <c r="BZ82" s="71"/>
      <c r="CA82" s="2"/>
      <c r="CB82" s="2"/>
      <c r="CC82" s="2"/>
      <c r="CD82" s="71"/>
      <c r="CE82" s="2"/>
      <c r="CF82" s="2"/>
      <c r="CG82" s="2"/>
      <c r="CH82" s="71"/>
      <c r="CI82" s="2"/>
      <c r="CJ82" s="2"/>
      <c r="CK82" s="2"/>
      <c r="CL82" s="71"/>
      <c r="CM82" s="2"/>
      <c r="CN82" s="2"/>
      <c r="CO82" s="2"/>
      <c r="CP82" s="71"/>
      <c r="CQ82" s="2"/>
      <c r="CR82" s="2"/>
      <c r="CS82" s="2"/>
      <c r="CT82" s="71"/>
      <c r="CU82" s="2"/>
      <c r="CV82" s="2"/>
      <c r="CW82" s="2"/>
      <c r="CX82" s="71"/>
      <c r="CY82" s="2"/>
      <c r="CZ82" s="2"/>
      <c r="DA82" s="2"/>
    </row>
    <row r="83" spans="1:105" x14ac:dyDescent="0.2">
      <c r="A83" s="2"/>
      <c r="C83" s="2"/>
      <c r="D83" s="2"/>
      <c r="F83" s="71"/>
      <c r="G83" s="2"/>
      <c r="H83" s="2"/>
      <c r="I83" s="2"/>
      <c r="J83" s="71"/>
      <c r="K83" s="2"/>
      <c r="L83" s="2"/>
      <c r="M83" s="2"/>
      <c r="N83" s="71"/>
      <c r="O83" s="2"/>
      <c r="P83" s="2"/>
      <c r="Q83" s="2"/>
      <c r="R83" s="71"/>
      <c r="S83" s="2"/>
      <c r="T83" s="2"/>
      <c r="U83" s="2"/>
      <c r="V83" s="71"/>
      <c r="W83" s="2"/>
      <c r="X83" s="2"/>
      <c r="Y83" s="2"/>
      <c r="Z83" s="71"/>
      <c r="AA83" s="2"/>
      <c r="AB83" s="2"/>
      <c r="AC83" s="2"/>
      <c r="AD83" s="71"/>
      <c r="AE83" s="2"/>
      <c r="AF83" s="2"/>
      <c r="AG83" s="2"/>
      <c r="AH83" s="71"/>
      <c r="AI83" s="2"/>
      <c r="AJ83" s="2"/>
      <c r="AK83" s="2"/>
      <c r="AL83" s="71"/>
      <c r="AM83" s="2"/>
      <c r="AN83" s="2"/>
      <c r="AO83" s="2"/>
      <c r="AP83" s="71"/>
      <c r="AQ83" s="2"/>
      <c r="AR83" s="2"/>
      <c r="AS83" s="2"/>
      <c r="AT83" s="71"/>
      <c r="AU83" s="2"/>
      <c r="AV83" s="2"/>
      <c r="AW83" s="2"/>
      <c r="AX83" s="71"/>
      <c r="AY83" s="2"/>
      <c r="AZ83" s="2"/>
      <c r="BA83" s="2"/>
      <c r="BB83" s="71"/>
      <c r="BC83" s="2"/>
      <c r="BD83" s="2"/>
      <c r="BE83" s="2"/>
      <c r="BF83" s="71"/>
      <c r="BG83" s="2"/>
      <c r="BH83" s="2"/>
      <c r="BI83" s="2"/>
      <c r="BJ83" s="71"/>
      <c r="BK83" s="2"/>
      <c r="BL83" s="2"/>
      <c r="BM83" s="2"/>
      <c r="BN83" s="71"/>
      <c r="BO83" s="2"/>
      <c r="BP83" s="2"/>
      <c r="BQ83" s="2"/>
      <c r="BR83" s="71"/>
      <c r="BS83" s="2"/>
      <c r="BT83" s="2"/>
      <c r="BU83" s="2"/>
      <c r="BV83" s="71"/>
      <c r="BW83" s="2"/>
      <c r="BX83" s="2"/>
      <c r="BY83" s="2"/>
      <c r="BZ83" s="71"/>
      <c r="CA83" s="2"/>
      <c r="CB83" s="2"/>
      <c r="CC83" s="2"/>
      <c r="CD83" s="71"/>
      <c r="CE83" s="2"/>
      <c r="CF83" s="2"/>
      <c r="CG83" s="2"/>
      <c r="CH83" s="71"/>
      <c r="CI83" s="2"/>
      <c r="CJ83" s="2"/>
      <c r="CK83" s="2"/>
      <c r="CL83" s="71"/>
      <c r="CM83" s="2"/>
      <c r="CN83" s="2"/>
      <c r="CO83" s="2"/>
      <c r="CP83" s="71"/>
      <c r="CQ83" s="2"/>
      <c r="CR83" s="2"/>
      <c r="CS83" s="2"/>
      <c r="CT83" s="71"/>
      <c r="CU83" s="2"/>
      <c r="CV83" s="2"/>
      <c r="CW83" s="2"/>
      <c r="CX83" s="71"/>
      <c r="CY83" s="2"/>
      <c r="CZ83" s="2"/>
      <c r="DA83" s="2"/>
    </row>
    <row r="84" spans="1:105" x14ac:dyDescent="0.2">
      <c r="A84" s="2"/>
      <c r="C84" s="2"/>
      <c r="D84" s="2"/>
      <c r="F84" s="71"/>
      <c r="G84" s="2"/>
      <c r="H84" s="2"/>
      <c r="I84" s="2"/>
      <c r="J84" s="71"/>
      <c r="K84" s="2"/>
      <c r="L84" s="2"/>
      <c r="M84" s="2"/>
      <c r="N84" s="71"/>
      <c r="O84" s="2"/>
      <c r="P84" s="2"/>
      <c r="Q84" s="2"/>
      <c r="R84" s="71"/>
      <c r="S84" s="2"/>
      <c r="T84" s="2"/>
      <c r="U84" s="2"/>
      <c r="V84" s="71"/>
      <c r="W84" s="2"/>
      <c r="X84" s="2"/>
      <c r="Y84" s="2"/>
      <c r="Z84" s="71"/>
      <c r="AA84" s="2"/>
      <c r="AB84" s="2"/>
      <c r="AC84" s="2"/>
      <c r="AD84" s="71"/>
      <c r="AE84" s="2"/>
      <c r="AF84" s="2"/>
      <c r="AG84" s="2"/>
      <c r="AH84" s="71"/>
      <c r="AI84" s="2"/>
      <c r="AJ84" s="2"/>
      <c r="AK84" s="2"/>
      <c r="AL84" s="71"/>
      <c r="AM84" s="2"/>
      <c r="AN84" s="2"/>
      <c r="AO84" s="2"/>
      <c r="AP84" s="71"/>
      <c r="AQ84" s="2"/>
      <c r="AR84" s="2"/>
      <c r="AS84" s="2"/>
      <c r="AT84" s="71"/>
      <c r="AU84" s="2"/>
      <c r="AV84" s="2"/>
      <c r="AW84" s="2"/>
      <c r="AX84" s="71"/>
      <c r="AY84" s="2"/>
      <c r="AZ84" s="2"/>
      <c r="BA84" s="2"/>
      <c r="BB84" s="71"/>
      <c r="BC84" s="2"/>
      <c r="BD84" s="2"/>
      <c r="BE84" s="2"/>
      <c r="BF84" s="71"/>
      <c r="BG84" s="2"/>
      <c r="BH84" s="2"/>
      <c r="BI84" s="2"/>
      <c r="BJ84" s="71"/>
      <c r="BK84" s="2"/>
      <c r="BL84" s="2"/>
      <c r="BM84" s="2"/>
      <c r="BN84" s="71"/>
      <c r="BO84" s="2"/>
      <c r="BP84" s="2"/>
      <c r="BQ84" s="2"/>
      <c r="BR84" s="71"/>
      <c r="BS84" s="2"/>
      <c r="BT84" s="2"/>
      <c r="BU84" s="2"/>
      <c r="BV84" s="71"/>
      <c r="BW84" s="2"/>
      <c r="BX84" s="2"/>
      <c r="BY84" s="2"/>
      <c r="BZ84" s="71"/>
      <c r="CA84" s="2"/>
      <c r="CB84" s="2"/>
      <c r="CC84" s="2"/>
      <c r="CD84" s="71"/>
      <c r="CE84" s="2"/>
      <c r="CF84" s="2"/>
      <c r="CG84" s="2"/>
      <c r="CH84" s="71"/>
      <c r="CI84" s="2"/>
      <c r="CJ84" s="2"/>
      <c r="CK84" s="2"/>
      <c r="CL84" s="71"/>
      <c r="CM84" s="2"/>
      <c r="CN84" s="2"/>
      <c r="CO84" s="2"/>
      <c r="CP84" s="71"/>
      <c r="CQ84" s="2"/>
      <c r="CR84" s="2"/>
      <c r="CS84" s="2"/>
      <c r="CT84" s="71"/>
      <c r="CU84" s="2"/>
      <c r="CV84" s="2"/>
      <c r="CW84" s="2"/>
      <c r="CX84" s="71"/>
      <c r="CY84" s="2"/>
      <c r="CZ84" s="2"/>
      <c r="DA84" s="2"/>
    </row>
    <row r="85" spans="1:105" x14ac:dyDescent="0.2">
      <c r="A85" s="2"/>
      <c r="C85" s="2"/>
      <c r="D85" s="2"/>
      <c r="F85" s="71"/>
      <c r="G85" s="2"/>
      <c r="H85" s="2"/>
      <c r="I85" s="2"/>
      <c r="J85" s="71"/>
      <c r="K85" s="2"/>
      <c r="L85" s="2"/>
      <c r="M85" s="2"/>
      <c r="N85" s="71"/>
      <c r="O85" s="2"/>
      <c r="P85" s="2"/>
      <c r="Q85" s="2"/>
      <c r="R85" s="71"/>
      <c r="S85" s="2"/>
      <c r="T85" s="2"/>
      <c r="U85" s="2"/>
      <c r="V85" s="71"/>
      <c r="W85" s="2"/>
      <c r="X85" s="2"/>
      <c r="Y85" s="2"/>
      <c r="Z85" s="71"/>
      <c r="AA85" s="2"/>
      <c r="AB85" s="2"/>
      <c r="AC85" s="2"/>
      <c r="AD85" s="71"/>
      <c r="AE85" s="2"/>
      <c r="AF85" s="2"/>
      <c r="AG85" s="2"/>
      <c r="AH85" s="71"/>
      <c r="AI85" s="2"/>
      <c r="AJ85" s="2"/>
      <c r="AK85" s="2"/>
      <c r="AL85" s="71"/>
      <c r="AM85" s="2"/>
      <c r="AN85" s="2"/>
      <c r="AO85" s="2"/>
      <c r="AP85" s="71"/>
      <c r="AQ85" s="2"/>
      <c r="AR85" s="2"/>
      <c r="AS85" s="2"/>
      <c r="AT85" s="71"/>
      <c r="AU85" s="2"/>
      <c r="AV85" s="2"/>
      <c r="AW85" s="2"/>
      <c r="AX85" s="71"/>
      <c r="AY85" s="2"/>
      <c r="AZ85" s="2"/>
      <c r="BA85" s="2"/>
      <c r="BB85" s="71"/>
      <c r="BC85" s="2"/>
      <c r="BD85" s="2"/>
      <c r="BE85" s="2"/>
      <c r="BF85" s="71"/>
      <c r="BG85" s="2"/>
      <c r="BH85" s="2"/>
      <c r="BI85" s="2"/>
      <c r="BJ85" s="71"/>
      <c r="BK85" s="2"/>
      <c r="BL85" s="2"/>
      <c r="BM85" s="2"/>
      <c r="BN85" s="71"/>
      <c r="BO85" s="2"/>
      <c r="BP85" s="2"/>
      <c r="BQ85" s="2"/>
      <c r="BR85" s="71"/>
      <c r="BS85" s="2"/>
      <c r="BT85" s="2"/>
      <c r="BU85" s="2"/>
      <c r="BV85" s="71"/>
      <c r="BW85" s="2"/>
      <c r="BX85" s="2"/>
      <c r="BY85" s="2"/>
      <c r="BZ85" s="71"/>
      <c r="CA85" s="2"/>
      <c r="CB85" s="2"/>
      <c r="CC85" s="2"/>
      <c r="CD85" s="71"/>
      <c r="CE85" s="2"/>
      <c r="CF85" s="2"/>
      <c r="CG85" s="2"/>
      <c r="CH85" s="71"/>
      <c r="CI85" s="2"/>
      <c r="CJ85" s="2"/>
      <c r="CK85" s="2"/>
      <c r="CL85" s="71"/>
      <c r="CM85" s="2"/>
      <c r="CN85" s="2"/>
      <c r="CO85" s="2"/>
      <c r="CP85" s="71"/>
      <c r="CQ85" s="2"/>
      <c r="CR85" s="2"/>
      <c r="CS85" s="2"/>
      <c r="CT85" s="71"/>
      <c r="CU85" s="2"/>
      <c r="CV85" s="2"/>
      <c r="CW85" s="2"/>
      <c r="CX85" s="71"/>
      <c r="CY85" s="2"/>
      <c r="CZ85" s="2"/>
      <c r="DA85" s="2"/>
    </row>
    <row r="86" spans="1:105" x14ac:dyDescent="0.2">
      <c r="A86" s="2"/>
      <c r="C86" s="2"/>
      <c r="D86" s="2"/>
      <c r="F86" s="71"/>
      <c r="G86" s="2"/>
      <c r="H86" s="2"/>
      <c r="I86" s="2"/>
      <c r="J86" s="71"/>
      <c r="K86" s="2"/>
      <c r="L86" s="2"/>
      <c r="M86" s="2"/>
      <c r="N86" s="71"/>
      <c r="O86" s="2"/>
      <c r="P86" s="2"/>
      <c r="Q86" s="2"/>
      <c r="R86" s="71"/>
      <c r="S86" s="2"/>
      <c r="T86" s="2"/>
      <c r="U86" s="2"/>
      <c r="V86" s="71"/>
      <c r="W86" s="2"/>
      <c r="X86" s="2"/>
      <c r="Y86" s="2"/>
      <c r="Z86" s="71"/>
      <c r="AA86" s="2"/>
      <c r="AB86" s="2"/>
      <c r="AC86" s="2"/>
      <c r="AD86" s="71"/>
      <c r="AE86" s="2"/>
      <c r="AF86" s="2"/>
      <c r="AG86" s="2"/>
      <c r="AH86" s="71"/>
      <c r="AI86" s="2"/>
      <c r="AJ86" s="2"/>
      <c r="AK86" s="2"/>
      <c r="AL86" s="71"/>
      <c r="AM86" s="2"/>
      <c r="AN86" s="2"/>
      <c r="AO86" s="2"/>
      <c r="AP86" s="71"/>
      <c r="AQ86" s="2"/>
      <c r="AR86" s="2"/>
      <c r="AS86" s="2"/>
      <c r="AT86" s="71"/>
      <c r="AU86" s="2"/>
      <c r="AV86" s="2"/>
      <c r="AW86" s="2"/>
      <c r="AX86" s="71"/>
      <c r="AY86" s="2"/>
      <c r="AZ86" s="2"/>
      <c r="BA86" s="2"/>
      <c r="BB86" s="71"/>
      <c r="BC86" s="2"/>
      <c r="BD86" s="2"/>
      <c r="BE86" s="2"/>
      <c r="BF86" s="71"/>
      <c r="BG86" s="2"/>
      <c r="BH86" s="2"/>
      <c r="BI86" s="2"/>
      <c r="BJ86" s="71"/>
      <c r="BK86" s="2"/>
      <c r="BL86" s="2"/>
      <c r="BM86" s="2"/>
      <c r="BN86" s="71"/>
      <c r="BO86" s="2"/>
      <c r="BP86" s="2"/>
      <c r="BQ86" s="2"/>
      <c r="BR86" s="71"/>
      <c r="BS86" s="2"/>
      <c r="BT86" s="2"/>
      <c r="BU86" s="2"/>
      <c r="BV86" s="71"/>
      <c r="BW86" s="2"/>
      <c r="BX86" s="2"/>
      <c r="BY86" s="2"/>
      <c r="BZ86" s="71"/>
      <c r="CA86" s="2"/>
      <c r="CB86" s="2"/>
      <c r="CC86" s="2"/>
      <c r="CD86" s="71"/>
      <c r="CE86" s="2"/>
      <c r="CF86" s="2"/>
      <c r="CG86" s="2"/>
      <c r="CH86" s="71"/>
      <c r="CI86" s="2"/>
      <c r="CJ86" s="2"/>
      <c r="CK86" s="2"/>
      <c r="CL86" s="71"/>
      <c r="CM86" s="2"/>
      <c r="CN86" s="2"/>
      <c r="CO86" s="2"/>
      <c r="CP86" s="71"/>
      <c r="CQ86" s="2"/>
      <c r="CR86" s="2"/>
      <c r="CS86" s="2"/>
      <c r="CT86" s="71"/>
      <c r="CU86" s="2"/>
      <c r="CV86" s="2"/>
      <c r="CW86" s="2"/>
      <c r="CX86" s="71"/>
      <c r="CY86" s="2"/>
      <c r="CZ86" s="2"/>
      <c r="DA86" s="2"/>
    </row>
    <row r="87" spans="1:105" x14ac:dyDescent="0.2">
      <c r="A87" s="2"/>
      <c r="C87" s="2"/>
      <c r="D87" s="2"/>
      <c r="F87" s="71"/>
      <c r="G87" s="2"/>
      <c r="H87" s="2"/>
      <c r="I87" s="2"/>
      <c r="J87" s="71"/>
      <c r="K87" s="2"/>
      <c r="L87" s="2"/>
      <c r="M87" s="2"/>
      <c r="N87" s="71"/>
      <c r="O87" s="2"/>
      <c r="P87" s="2"/>
      <c r="Q87" s="2"/>
      <c r="R87" s="71"/>
      <c r="S87" s="2"/>
      <c r="T87" s="2"/>
      <c r="U87" s="2"/>
      <c r="V87" s="71"/>
      <c r="W87" s="2"/>
      <c r="X87" s="2"/>
      <c r="Y87" s="2"/>
      <c r="Z87" s="71"/>
      <c r="AA87" s="2"/>
      <c r="AB87" s="2"/>
      <c r="AC87" s="2"/>
      <c r="AD87" s="71"/>
      <c r="AE87" s="2"/>
      <c r="AF87" s="2"/>
      <c r="AG87" s="2"/>
      <c r="AH87" s="71"/>
      <c r="AI87" s="2"/>
      <c r="AJ87" s="2"/>
      <c r="AK87" s="2"/>
      <c r="AL87" s="71"/>
      <c r="AM87" s="2"/>
      <c r="AN87" s="2"/>
      <c r="AO87" s="2"/>
      <c r="AP87" s="71"/>
      <c r="AQ87" s="2"/>
      <c r="AR87" s="2"/>
      <c r="AS87" s="2"/>
      <c r="AT87" s="71"/>
      <c r="AU87" s="2"/>
      <c r="AV87" s="2"/>
      <c r="AW87" s="2"/>
      <c r="AX87" s="71"/>
      <c r="AY87" s="2"/>
      <c r="AZ87" s="2"/>
      <c r="BA87" s="2"/>
      <c r="BB87" s="71"/>
      <c r="BC87" s="2"/>
      <c r="BD87" s="2"/>
      <c r="BE87" s="2"/>
      <c r="BF87" s="71"/>
      <c r="BG87" s="2"/>
      <c r="BH87" s="2"/>
      <c r="BI87" s="2"/>
      <c r="BJ87" s="71"/>
      <c r="BK87" s="2"/>
      <c r="BL87" s="2"/>
      <c r="BM87" s="2"/>
      <c r="BN87" s="71"/>
      <c r="BO87" s="2"/>
      <c r="BP87" s="2"/>
      <c r="BQ87" s="2"/>
      <c r="BR87" s="71"/>
      <c r="BS87" s="2"/>
      <c r="BT87" s="2"/>
      <c r="BU87" s="2"/>
      <c r="BV87" s="71"/>
      <c r="BW87" s="2"/>
      <c r="BX87" s="2"/>
      <c r="BY87" s="2"/>
      <c r="BZ87" s="71"/>
      <c r="CA87" s="2"/>
      <c r="CB87" s="2"/>
      <c r="CC87" s="2"/>
      <c r="CD87" s="71"/>
      <c r="CE87" s="2"/>
      <c r="CF87" s="2"/>
      <c r="CG87" s="2"/>
      <c r="CH87" s="71"/>
      <c r="CI87" s="2"/>
      <c r="CJ87" s="2"/>
      <c r="CK87" s="2"/>
      <c r="CL87" s="71"/>
      <c r="CM87" s="2"/>
      <c r="CN87" s="2"/>
      <c r="CO87" s="2"/>
      <c r="CP87" s="71"/>
      <c r="CQ87" s="2"/>
      <c r="CR87" s="2"/>
      <c r="CS87" s="2"/>
      <c r="CT87" s="71"/>
      <c r="CU87" s="2"/>
      <c r="CV87" s="2"/>
      <c r="CW87" s="2"/>
      <c r="CX87" s="71"/>
      <c r="CY87" s="2"/>
      <c r="CZ87" s="2"/>
      <c r="DA87" s="2"/>
    </row>
    <row r="88" spans="1:105" x14ac:dyDescent="0.2">
      <c r="A88" s="2"/>
      <c r="C88" s="2"/>
      <c r="D88" s="2"/>
      <c r="F88" s="71"/>
      <c r="G88" s="2"/>
      <c r="H88" s="2"/>
      <c r="I88" s="2"/>
      <c r="J88" s="71"/>
      <c r="K88" s="2"/>
      <c r="L88" s="2"/>
      <c r="M88" s="2"/>
      <c r="N88" s="71"/>
      <c r="O88" s="2"/>
      <c r="P88" s="2"/>
      <c r="Q88" s="2"/>
      <c r="R88" s="71"/>
      <c r="S88" s="2"/>
      <c r="T88" s="2"/>
      <c r="U88" s="2"/>
      <c r="V88" s="71"/>
      <c r="W88" s="2"/>
      <c r="X88" s="2"/>
      <c r="Y88" s="2"/>
      <c r="Z88" s="71"/>
      <c r="AA88" s="2"/>
      <c r="AB88" s="2"/>
      <c r="AC88" s="2"/>
      <c r="AD88" s="71"/>
      <c r="AE88" s="2"/>
      <c r="AF88" s="2"/>
      <c r="AG88" s="2"/>
      <c r="AH88" s="71"/>
      <c r="AI88" s="2"/>
      <c r="AJ88" s="2"/>
      <c r="AK88" s="2"/>
      <c r="AL88" s="71"/>
      <c r="AM88" s="2"/>
      <c r="AN88" s="2"/>
      <c r="AO88" s="2"/>
      <c r="AP88" s="71"/>
      <c r="AQ88" s="2"/>
      <c r="AR88" s="2"/>
      <c r="AS88" s="2"/>
      <c r="AT88" s="71"/>
      <c r="AU88" s="2"/>
      <c r="AV88" s="2"/>
      <c r="AW88" s="2"/>
      <c r="AX88" s="71"/>
      <c r="AY88" s="2"/>
      <c r="AZ88" s="2"/>
      <c r="BA88" s="2"/>
      <c r="BB88" s="71"/>
      <c r="BC88" s="2"/>
      <c r="BD88" s="2"/>
      <c r="BE88" s="2"/>
      <c r="BF88" s="71"/>
      <c r="BG88" s="2"/>
      <c r="BH88" s="2"/>
      <c r="BI88" s="2"/>
      <c r="BJ88" s="71"/>
      <c r="BK88" s="2"/>
      <c r="BL88" s="2"/>
      <c r="BM88" s="2"/>
      <c r="BN88" s="71"/>
      <c r="BO88" s="2"/>
      <c r="BP88" s="2"/>
      <c r="BQ88" s="2"/>
      <c r="BR88" s="71"/>
      <c r="BS88" s="2"/>
      <c r="BT88" s="2"/>
      <c r="BU88" s="2"/>
      <c r="BV88" s="71"/>
      <c r="BW88" s="2"/>
      <c r="BX88" s="2"/>
      <c r="BY88" s="2"/>
      <c r="BZ88" s="71"/>
      <c r="CA88" s="2"/>
      <c r="CB88" s="2"/>
      <c r="CC88" s="2"/>
      <c r="CD88" s="71"/>
      <c r="CE88" s="2"/>
      <c r="CF88" s="2"/>
      <c r="CG88" s="2"/>
      <c r="CH88" s="71"/>
      <c r="CI88" s="2"/>
      <c r="CJ88" s="2"/>
      <c r="CK88" s="2"/>
      <c r="CL88" s="71"/>
      <c r="CM88" s="2"/>
      <c r="CN88" s="2"/>
      <c r="CO88" s="2"/>
      <c r="CP88" s="71"/>
      <c r="CQ88" s="2"/>
      <c r="CR88" s="2"/>
      <c r="CS88" s="2"/>
      <c r="CT88" s="71"/>
      <c r="CU88" s="2"/>
      <c r="CV88" s="2"/>
      <c r="CW88" s="2"/>
      <c r="CX88" s="71"/>
      <c r="CY88" s="2"/>
      <c r="CZ88" s="2"/>
      <c r="DA88" s="2"/>
    </row>
    <row r="89" spans="1:105" x14ac:dyDescent="0.2">
      <c r="A89" s="2"/>
      <c r="C89" s="2"/>
      <c r="D89" s="2"/>
      <c r="F89" s="71"/>
      <c r="G89" s="2"/>
      <c r="H89" s="2"/>
      <c r="I89" s="2"/>
      <c r="J89" s="71"/>
      <c r="K89" s="2"/>
      <c r="L89" s="2"/>
      <c r="M89" s="2"/>
      <c r="N89" s="71"/>
      <c r="O89" s="2"/>
      <c r="P89" s="2"/>
      <c r="Q89" s="2"/>
      <c r="R89" s="71"/>
      <c r="S89" s="2"/>
      <c r="T89" s="2"/>
      <c r="U89" s="2"/>
      <c r="V89" s="71"/>
      <c r="W89" s="2"/>
      <c r="X89" s="2"/>
      <c r="Y89" s="2"/>
      <c r="Z89" s="71"/>
      <c r="AA89" s="2"/>
      <c r="AB89" s="2"/>
      <c r="AC89" s="2"/>
      <c r="AD89" s="71"/>
      <c r="AE89" s="2"/>
      <c r="AF89" s="2"/>
      <c r="AG89" s="2"/>
      <c r="AH89" s="71"/>
      <c r="AI89" s="2"/>
      <c r="AJ89" s="2"/>
      <c r="AK89" s="2"/>
      <c r="AL89" s="71"/>
      <c r="AM89" s="2"/>
      <c r="AN89" s="2"/>
      <c r="AO89" s="2"/>
      <c r="AP89" s="71"/>
      <c r="AQ89" s="2"/>
      <c r="AR89" s="2"/>
      <c r="AS89" s="2"/>
      <c r="AT89" s="71"/>
      <c r="AU89" s="2"/>
      <c r="AV89" s="2"/>
      <c r="AW89" s="2"/>
      <c r="AX89" s="71"/>
      <c r="AY89" s="2"/>
      <c r="AZ89" s="2"/>
      <c r="BA89" s="2"/>
      <c r="BB89" s="71"/>
      <c r="BC89" s="2"/>
      <c r="BD89" s="2"/>
      <c r="BE89" s="2"/>
      <c r="BF89" s="71"/>
      <c r="BG89" s="2"/>
      <c r="BH89" s="2"/>
      <c r="BI89" s="2"/>
      <c r="BJ89" s="71"/>
      <c r="BK89" s="2"/>
      <c r="BL89" s="2"/>
      <c r="BM89" s="2"/>
      <c r="BN89" s="71"/>
      <c r="BO89" s="2"/>
      <c r="BP89" s="2"/>
      <c r="BQ89" s="2"/>
      <c r="BR89" s="71"/>
      <c r="BS89" s="2"/>
      <c r="BT89" s="2"/>
      <c r="BU89" s="2"/>
      <c r="BV89" s="71"/>
      <c r="BW89" s="2"/>
      <c r="BX89" s="2"/>
      <c r="BY89" s="2"/>
      <c r="BZ89" s="71"/>
      <c r="CA89" s="2"/>
      <c r="CB89" s="2"/>
      <c r="CC89" s="2"/>
      <c r="CD89" s="71"/>
      <c r="CE89" s="2"/>
      <c r="CF89" s="2"/>
      <c r="CG89" s="2"/>
      <c r="CH89" s="71"/>
      <c r="CI89" s="2"/>
      <c r="CJ89" s="2"/>
      <c r="CK89" s="2"/>
      <c r="CL89" s="71"/>
      <c r="CM89" s="2"/>
      <c r="CN89" s="2"/>
      <c r="CO89" s="2"/>
      <c r="CP89" s="71"/>
      <c r="CQ89" s="2"/>
      <c r="CR89" s="2"/>
      <c r="CS89" s="2"/>
      <c r="CT89" s="71"/>
      <c r="CU89" s="2"/>
      <c r="CV89" s="2"/>
      <c r="CW89" s="2"/>
      <c r="CX89" s="71"/>
      <c r="CY89" s="2"/>
      <c r="CZ89" s="2"/>
      <c r="DA89" s="2"/>
    </row>
    <row r="90" spans="1:105" x14ac:dyDescent="0.2">
      <c r="A90" s="2"/>
      <c r="C90" s="2"/>
      <c r="D90" s="2"/>
      <c r="F90" s="71"/>
      <c r="G90" s="2"/>
      <c r="H90" s="2"/>
      <c r="I90" s="2"/>
      <c r="J90" s="71"/>
      <c r="K90" s="2"/>
      <c r="L90" s="2"/>
      <c r="M90" s="2"/>
      <c r="N90" s="71"/>
      <c r="O90" s="2"/>
      <c r="P90" s="2"/>
      <c r="Q90" s="2"/>
      <c r="R90" s="71"/>
      <c r="S90" s="2"/>
      <c r="T90" s="2"/>
      <c r="U90" s="2"/>
      <c r="V90" s="71"/>
      <c r="W90" s="2"/>
      <c r="X90" s="2"/>
      <c r="Y90" s="2"/>
      <c r="Z90" s="71"/>
      <c r="AA90" s="2"/>
      <c r="AB90" s="2"/>
      <c r="AC90" s="2"/>
      <c r="AD90" s="71"/>
      <c r="AE90" s="2"/>
      <c r="AF90" s="2"/>
      <c r="AG90" s="2"/>
      <c r="AH90" s="71"/>
      <c r="AI90" s="2"/>
      <c r="AJ90" s="2"/>
      <c r="AK90" s="2"/>
      <c r="AL90" s="71"/>
      <c r="AM90" s="2"/>
      <c r="AN90" s="2"/>
      <c r="AO90" s="2"/>
      <c r="AP90" s="71"/>
      <c r="AQ90" s="2"/>
      <c r="AR90" s="2"/>
      <c r="AS90" s="2"/>
      <c r="AT90" s="71"/>
      <c r="AU90" s="2"/>
      <c r="AV90" s="2"/>
      <c r="AW90" s="2"/>
      <c r="AX90" s="71"/>
      <c r="AY90" s="2"/>
      <c r="AZ90" s="2"/>
      <c r="BA90" s="2"/>
      <c r="BB90" s="71"/>
      <c r="BC90" s="2"/>
      <c r="BD90" s="2"/>
      <c r="BE90" s="2"/>
      <c r="BF90" s="71"/>
      <c r="BG90" s="2"/>
      <c r="BH90" s="2"/>
      <c r="BI90" s="2"/>
      <c r="BJ90" s="71"/>
      <c r="BK90" s="2"/>
      <c r="BL90" s="2"/>
      <c r="BM90" s="2"/>
      <c r="BN90" s="71"/>
      <c r="BO90" s="2"/>
      <c r="BP90" s="2"/>
      <c r="BQ90" s="2"/>
      <c r="BR90" s="71"/>
      <c r="BS90" s="2"/>
      <c r="BT90" s="2"/>
      <c r="BU90" s="2"/>
      <c r="BV90" s="71"/>
      <c r="BW90" s="2"/>
      <c r="BX90" s="2"/>
      <c r="BY90" s="2"/>
      <c r="BZ90" s="71"/>
      <c r="CA90" s="2"/>
      <c r="CB90" s="2"/>
      <c r="CC90" s="2"/>
      <c r="CD90" s="71"/>
      <c r="CE90" s="2"/>
      <c r="CF90" s="2"/>
      <c r="CG90" s="2"/>
      <c r="CH90" s="71"/>
      <c r="CI90" s="2"/>
      <c r="CJ90" s="2"/>
      <c r="CK90" s="2"/>
      <c r="CL90" s="71"/>
      <c r="CM90" s="2"/>
      <c r="CN90" s="2"/>
      <c r="CO90" s="2"/>
      <c r="CP90" s="71"/>
      <c r="CQ90" s="2"/>
      <c r="CR90" s="2"/>
      <c r="CS90" s="2"/>
      <c r="CT90" s="71"/>
      <c r="CU90" s="2"/>
      <c r="CV90" s="2"/>
      <c r="CW90" s="2"/>
      <c r="CX90" s="71"/>
      <c r="CY90" s="2"/>
      <c r="CZ90" s="2"/>
      <c r="DA90" s="2"/>
    </row>
    <row r="91" spans="1:105" x14ac:dyDescent="0.2">
      <c r="A91" s="2"/>
      <c r="C91" s="2"/>
      <c r="D91" s="2"/>
      <c r="F91" s="71"/>
      <c r="G91" s="2"/>
      <c r="H91" s="2"/>
      <c r="I91" s="2"/>
      <c r="J91" s="71"/>
      <c r="K91" s="2"/>
      <c r="L91" s="2"/>
      <c r="M91" s="2"/>
      <c r="N91" s="71"/>
      <c r="O91" s="2"/>
      <c r="P91" s="2"/>
      <c r="Q91" s="2"/>
      <c r="R91" s="71"/>
      <c r="S91" s="2"/>
      <c r="T91" s="2"/>
      <c r="U91" s="2"/>
      <c r="V91" s="71"/>
      <c r="W91" s="2"/>
      <c r="X91" s="2"/>
      <c r="Y91" s="2"/>
      <c r="Z91" s="71"/>
      <c r="AA91" s="2"/>
      <c r="AB91" s="2"/>
      <c r="AC91" s="2"/>
      <c r="AD91" s="71"/>
      <c r="AE91" s="2"/>
      <c r="AF91" s="2"/>
      <c r="AG91" s="2"/>
      <c r="AH91" s="71"/>
    </row>
    <row r="92" spans="1:105" x14ac:dyDescent="0.2">
      <c r="A92" s="2"/>
      <c r="C92" s="2"/>
      <c r="D92" s="2"/>
      <c r="F92" s="71"/>
      <c r="G92" s="2"/>
      <c r="H92" s="2"/>
      <c r="I92" s="2"/>
      <c r="J92" s="71"/>
      <c r="K92" s="2"/>
      <c r="L92" s="2"/>
      <c r="M92" s="2"/>
      <c r="N92" s="71"/>
      <c r="O92" s="2"/>
      <c r="P92" s="2"/>
      <c r="Q92" s="2"/>
      <c r="R92" s="71"/>
      <c r="S92" s="2"/>
      <c r="T92" s="2"/>
      <c r="U92" s="2"/>
      <c r="V92" s="71"/>
      <c r="W92" s="2"/>
      <c r="X92" s="2"/>
      <c r="Y92" s="2"/>
      <c r="Z92" s="71"/>
      <c r="AA92" s="2"/>
      <c r="AB92" s="2"/>
      <c r="AC92" s="2"/>
      <c r="AD92" s="71"/>
      <c r="AE92" s="2"/>
      <c r="AF92" s="2"/>
      <c r="AG92" s="2"/>
      <c r="AH92" s="71"/>
    </row>
    <row r="93" spans="1:105" x14ac:dyDescent="0.2">
      <c r="A93" s="2"/>
      <c r="C93" s="2"/>
      <c r="D93" s="2"/>
      <c r="F93" s="71"/>
      <c r="G93" s="2"/>
      <c r="H93" s="2"/>
      <c r="I93" s="2"/>
      <c r="J93" s="71"/>
      <c r="K93" s="2"/>
      <c r="L93" s="2"/>
      <c r="M93" s="2"/>
      <c r="N93" s="71"/>
      <c r="O93" s="2"/>
      <c r="P93" s="2"/>
      <c r="Q93" s="2"/>
      <c r="R93" s="71"/>
      <c r="S93" s="2"/>
      <c r="T93" s="2"/>
      <c r="U93" s="2"/>
      <c r="V93" s="71"/>
      <c r="W93" s="2"/>
      <c r="X93" s="2"/>
      <c r="Y93" s="2"/>
      <c r="Z93" s="71"/>
      <c r="AA93" s="2"/>
      <c r="AB93" s="2"/>
      <c r="AC93" s="2"/>
      <c r="AD93" s="71"/>
      <c r="AE93" s="2"/>
      <c r="AF93" s="2"/>
      <c r="AG93" s="2"/>
      <c r="AH93" s="71"/>
      <c r="AI93" s="53">
        <f>SUM(AI91:AI92)</f>
        <v>0</v>
      </c>
      <c r="AJ93" s="2"/>
      <c r="AK93" s="2"/>
      <c r="AL93" s="71"/>
      <c r="AM93" s="2"/>
      <c r="AN93" s="2"/>
      <c r="AO93" s="2"/>
      <c r="AP93" s="71"/>
      <c r="AQ93" s="2"/>
      <c r="AR93" s="2"/>
      <c r="AS93" s="2"/>
      <c r="AT93" s="71"/>
      <c r="AU93" s="2"/>
      <c r="AV93" s="2"/>
      <c r="AW93" s="2"/>
      <c r="AX93" s="71"/>
      <c r="AY93" s="2"/>
      <c r="AZ93" s="2"/>
      <c r="BA93" s="2"/>
      <c r="BB93" s="71"/>
      <c r="BC93" s="2"/>
      <c r="BD93" s="2"/>
      <c r="BE93" s="2"/>
      <c r="BF93" s="71"/>
      <c r="BG93" s="2"/>
      <c r="BH93" s="2"/>
      <c r="BI93" s="2"/>
      <c r="BJ93" s="71"/>
      <c r="BK93" s="2"/>
      <c r="BL93" s="2"/>
      <c r="BM93" s="2"/>
      <c r="BN93" s="71"/>
      <c r="BO93" s="2"/>
      <c r="BP93" s="2"/>
      <c r="BQ93" s="2"/>
      <c r="BR93" s="71"/>
      <c r="BS93" s="2"/>
      <c r="BT93" s="2"/>
      <c r="BU93" s="2"/>
      <c r="BV93" s="71"/>
      <c r="BW93" s="2"/>
      <c r="BX93" s="2"/>
      <c r="BY93" s="2"/>
      <c r="BZ93" s="71"/>
      <c r="CA93" s="2"/>
      <c r="CB93" s="2"/>
      <c r="CC93" s="2"/>
      <c r="CD93" s="71"/>
      <c r="CE93" s="2"/>
      <c r="CF93" s="2"/>
      <c r="CG93" s="2"/>
      <c r="CH93" s="71"/>
      <c r="CI93" s="2"/>
      <c r="CJ93" s="2"/>
      <c r="CK93" s="2"/>
      <c r="CL93" s="71"/>
      <c r="CM93" s="2"/>
      <c r="CN93" s="2"/>
      <c r="CO93" s="2"/>
      <c r="CP93" s="71"/>
      <c r="CQ93" s="2"/>
      <c r="CR93" s="2"/>
      <c r="CS93" s="2"/>
      <c r="CT93" s="71"/>
      <c r="CU93" s="2"/>
      <c r="CV93" s="2"/>
      <c r="CW93" s="2"/>
      <c r="CX93" s="71"/>
      <c r="CY93" s="2"/>
      <c r="CZ93" s="2"/>
      <c r="DA93" s="2"/>
    </row>
    <row r="94" spans="1:105" x14ac:dyDescent="0.2">
      <c r="A94" s="2"/>
      <c r="C94" s="2"/>
      <c r="D94" s="2"/>
      <c r="F94" s="71"/>
      <c r="G94" s="2"/>
      <c r="H94" s="2"/>
      <c r="I94" s="2"/>
      <c r="J94" s="71"/>
      <c r="K94" s="2"/>
      <c r="L94" s="2"/>
      <c r="M94" s="2"/>
      <c r="N94" s="71"/>
      <c r="O94" s="2"/>
      <c r="P94" s="2"/>
      <c r="Q94" s="2"/>
      <c r="R94" s="71"/>
      <c r="S94" s="2"/>
      <c r="T94" s="2"/>
      <c r="U94" s="2"/>
      <c r="V94" s="71"/>
      <c r="W94" s="2"/>
      <c r="X94" s="2"/>
      <c r="Y94" s="2"/>
      <c r="Z94" s="71"/>
      <c r="AA94" s="2"/>
      <c r="AB94" s="2"/>
      <c r="AC94" s="2"/>
      <c r="AD94" s="71"/>
      <c r="AE94" s="2"/>
      <c r="AF94" s="2"/>
      <c r="AG94" s="2"/>
      <c r="AH94" s="71"/>
    </row>
    <row r="95" spans="1:105" x14ac:dyDescent="0.2">
      <c r="A95" s="2"/>
      <c r="C95" s="2"/>
      <c r="D95" s="2"/>
      <c r="F95" s="71"/>
      <c r="G95" s="2"/>
      <c r="H95" s="2"/>
      <c r="I95" s="2"/>
      <c r="J95" s="71"/>
      <c r="K95" s="2"/>
      <c r="L95" s="2"/>
      <c r="M95" s="2"/>
      <c r="N95" s="71"/>
      <c r="O95" s="2"/>
      <c r="P95" s="2"/>
      <c r="Q95" s="2"/>
      <c r="R95" s="71"/>
      <c r="S95" s="2"/>
      <c r="T95" s="2"/>
      <c r="U95" s="2"/>
      <c r="V95" s="71"/>
      <c r="W95" s="2"/>
      <c r="X95" s="2"/>
      <c r="Y95" s="2"/>
      <c r="Z95" s="71"/>
      <c r="AA95" s="2"/>
      <c r="AB95" s="2"/>
      <c r="AC95" s="2"/>
      <c r="AD95" s="71"/>
      <c r="AE95" s="2"/>
      <c r="AF95" s="2"/>
      <c r="AG95" s="2"/>
      <c r="AH95" s="71"/>
    </row>
    <row r="96" spans="1:105" x14ac:dyDescent="0.2">
      <c r="A96" s="2"/>
      <c r="C96" s="2"/>
      <c r="D96" s="2"/>
      <c r="F96" s="71"/>
      <c r="G96" s="2"/>
      <c r="H96" s="2"/>
      <c r="I96" s="2"/>
      <c r="J96" s="71"/>
      <c r="K96" s="2"/>
      <c r="L96" s="2"/>
      <c r="M96" s="2"/>
      <c r="N96" s="71"/>
      <c r="O96" s="2"/>
      <c r="P96" s="2"/>
      <c r="Q96" s="2"/>
      <c r="R96" s="71"/>
      <c r="S96" s="2"/>
      <c r="T96" s="2"/>
      <c r="U96" s="2"/>
      <c r="V96" s="71"/>
      <c r="W96" s="2"/>
      <c r="X96" s="2"/>
      <c r="Y96" s="2"/>
      <c r="Z96" s="71"/>
      <c r="AA96" s="2"/>
      <c r="AB96" s="2"/>
      <c r="AC96" s="2"/>
      <c r="AD96" s="71"/>
      <c r="AE96" s="2"/>
      <c r="AF96" s="2"/>
      <c r="AG96" s="2"/>
      <c r="AH96" s="71"/>
    </row>
    <row r="97" spans="1:105" x14ac:dyDescent="0.2">
      <c r="A97" s="2"/>
      <c r="C97" s="2"/>
      <c r="D97" s="2"/>
      <c r="F97" s="71"/>
      <c r="G97" s="2"/>
      <c r="H97" s="2"/>
      <c r="I97" s="2"/>
      <c r="J97" s="71"/>
      <c r="K97" s="2"/>
      <c r="L97" s="2"/>
      <c r="M97" s="2"/>
      <c r="N97" s="71"/>
      <c r="O97" s="2"/>
      <c r="P97" s="2"/>
      <c r="Q97" s="2"/>
      <c r="R97" s="71"/>
      <c r="S97" s="2"/>
      <c r="T97" s="2"/>
      <c r="U97" s="2"/>
      <c r="V97" s="71"/>
      <c r="W97" s="2"/>
      <c r="X97" s="2"/>
      <c r="Y97" s="2"/>
      <c r="Z97" s="71"/>
      <c r="AA97" s="2"/>
      <c r="AB97" s="2"/>
      <c r="AC97" s="2"/>
      <c r="AD97" s="71"/>
      <c r="AE97" s="2"/>
      <c r="AF97" s="2"/>
      <c r="AG97" s="2"/>
      <c r="AH97" s="71"/>
    </row>
    <row r="98" spans="1:105" x14ac:dyDescent="0.2">
      <c r="A98" s="2"/>
      <c r="C98" s="2"/>
      <c r="D98" s="2"/>
      <c r="F98" s="71"/>
      <c r="G98" s="2"/>
      <c r="H98" s="2"/>
      <c r="I98" s="2"/>
      <c r="J98" s="71"/>
      <c r="K98" s="2"/>
      <c r="L98" s="2"/>
      <c r="M98" s="2"/>
      <c r="N98" s="71"/>
      <c r="O98" s="2"/>
      <c r="P98" s="2"/>
      <c r="Q98" s="2"/>
      <c r="R98" s="71"/>
      <c r="S98" s="2"/>
      <c r="T98" s="2"/>
      <c r="U98" s="2"/>
      <c r="V98" s="71"/>
      <c r="W98" s="2"/>
      <c r="X98" s="2"/>
      <c r="Y98" s="2"/>
      <c r="Z98" s="71"/>
      <c r="AA98" s="2"/>
      <c r="AB98" s="2"/>
      <c r="AC98" s="2"/>
      <c r="AD98" s="71"/>
      <c r="AE98" s="2"/>
      <c r="AF98" s="2"/>
      <c r="AG98" s="2"/>
      <c r="AH98" s="71"/>
    </row>
    <row r="99" spans="1:105" x14ac:dyDescent="0.2">
      <c r="A99" s="2"/>
      <c r="C99" s="2"/>
      <c r="D99" s="2"/>
      <c r="F99" s="71"/>
      <c r="G99" s="2"/>
      <c r="H99" s="2"/>
      <c r="I99" s="2"/>
      <c r="J99" s="71"/>
      <c r="K99" s="2"/>
      <c r="L99" s="2"/>
      <c r="M99" s="2"/>
      <c r="N99" s="71"/>
      <c r="O99" s="2"/>
      <c r="P99" s="2"/>
      <c r="Q99" s="2"/>
      <c r="R99" s="71"/>
      <c r="S99" s="2"/>
      <c r="T99" s="2"/>
      <c r="U99" s="2"/>
      <c r="V99" s="71"/>
      <c r="W99" s="2"/>
      <c r="X99" s="2"/>
      <c r="Y99" s="2"/>
      <c r="Z99" s="71"/>
      <c r="AA99" s="2"/>
      <c r="AB99" s="2"/>
      <c r="AC99" s="2"/>
      <c r="AD99" s="71"/>
      <c r="AE99" s="2"/>
      <c r="AF99" s="2"/>
      <c r="AG99" s="2"/>
      <c r="AH99" s="71"/>
    </row>
    <row r="100" spans="1:105" x14ac:dyDescent="0.2">
      <c r="A100" s="2"/>
      <c r="C100" s="2"/>
      <c r="D100" s="2"/>
      <c r="F100" s="71"/>
      <c r="G100" s="2"/>
      <c r="H100" s="2"/>
      <c r="I100" s="2"/>
      <c r="J100" s="71"/>
      <c r="K100" s="2"/>
      <c r="L100" s="2"/>
      <c r="M100" s="2"/>
      <c r="N100" s="71"/>
      <c r="O100" s="2"/>
      <c r="P100" s="2"/>
      <c r="Q100" s="2"/>
      <c r="R100" s="71"/>
      <c r="S100" s="2"/>
      <c r="T100" s="2"/>
      <c r="U100" s="2"/>
      <c r="V100" s="71"/>
      <c r="W100" s="2"/>
      <c r="X100" s="2"/>
      <c r="Y100" s="2"/>
      <c r="Z100" s="71"/>
      <c r="AA100" s="2"/>
      <c r="AB100" s="2"/>
      <c r="AC100" s="2"/>
      <c r="AD100" s="71"/>
      <c r="AE100" s="2"/>
      <c r="AF100" s="2"/>
      <c r="AG100" s="2"/>
      <c r="AH100" s="71"/>
    </row>
    <row r="101" spans="1:105" x14ac:dyDescent="0.2">
      <c r="A101" s="2"/>
      <c r="C101" s="2"/>
      <c r="D101" s="2"/>
      <c r="F101" s="71"/>
      <c r="G101" s="2"/>
      <c r="H101" s="2"/>
      <c r="I101" s="2"/>
      <c r="J101" s="71"/>
      <c r="K101" s="2"/>
      <c r="L101" s="2"/>
      <c r="M101" s="2"/>
      <c r="N101" s="71"/>
      <c r="O101" s="2"/>
      <c r="P101" s="2"/>
      <c r="Q101" s="2"/>
      <c r="R101" s="71"/>
      <c r="S101" s="2"/>
      <c r="T101" s="2"/>
      <c r="U101" s="2"/>
      <c r="V101" s="71"/>
      <c r="W101" s="2"/>
      <c r="X101" s="2"/>
      <c r="Y101" s="2"/>
      <c r="Z101" s="71"/>
      <c r="AA101" s="2"/>
      <c r="AB101" s="2"/>
      <c r="AC101" s="2"/>
      <c r="AD101" s="71"/>
      <c r="AE101" s="2"/>
      <c r="AF101" s="2"/>
      <c r="AG101" s="2"/>
      <c r="AH101" s="71"/>
    </row>
    <row r="102" spans="1:105" x14ac:dyDescent="0.2">
      <c r="A102" s="2"/>
      <c r="C102" s="2"/>
      <c r="D102" s="2"/>
      <c r="F102" s="71"/>
      <c r="G102" s="2"/>
      <c r="H102" s="2"/>
      <c r="I102" s="2"/>
      <c r="J102" s="71"/>
      <c r="K102" s="2"/>
      <c r="L102" s="2"/>
      <c r="M102" s="2"/>
      <c r="N102" s="71"/>
      <c r="O102" s="2"/>
      <c r="P102" s="2"/>
      <c r="Q102" s="2"/>
      <c r="R102" s="71"/>
      <c r="S102" s="2"/>
      <c r="T102" s="2"/>
      <c r="U102" s="2"/>
      <c r="V102" s="71"/>
      <c r="W102" s="2"/>
      <c r="X102" s="2"/>
      <c r="Y102" s="2"/>
      <c r="Z102" s="71"/>
      <c r="AA102" s="2"/>
      <c r="AB102" s="2"/>
      <c r="AC102" s="2"/>
      <c r="AD102" s="71"/>
      <c r="AE102" s="2"/>
      <c r="AF102" s="2"/>
      <c r="AG102" s="2"/>
      <c r="AH102" s="71"/>
    </row>
    <row r="103" spans="1:105" x14ac:dyDescent="0.2">
      <c r="A103" s="2"/>
      <c r="C103" s="2"/>
      <c r="D103" s="2"/>
      <c r="F103" s="71"/>
      <c r="G103" s="2"/>
      <c r="H103" s="2"/>
      <c r="I103" s="2"/>
      <c r="J103" s="71"/>
      <c r="K103" s="2"/>
      <c r="L103" s="2"/>
      <c r="M103" s="2"/>
      <c r="N103" s="71"/>
      <c r="O103" s="2"/>
      <c r="P103" s="2"/>
      <c r="Q103" s="2"/>
      <c r="R103" s="71"/>
      <c r="S103" s="2"/>
      <c r="T103" s="2"/>
      <c r="U103" s="2"/>
      <c r="V103" s="71"/>
      <c r="W103" s="2"/>
      <c r="X103" s="2"/>
      <c r="Y103" s="2"/>
      <c r="Z103" s="71"/>
      <c r="AA103" s="2"/>
      <c r="AB103" s="2"/>
      <c r="AC103" s="2"/>
      <c r="AD103" s="71"/>
      <c r="AE103" s="2"/>
      <c r="AF103" s="2"/>
      <c r="AG103" s="2"/>
      <c r="AH103" s="71"/>
    </row>
    <row r="104" spans="1:105" x14ac:dyDescent="0.2">
      <c r="A104" s="2"/>
      <c r="C104" s="2"/>
      <c r="D104" s="2"/>
      <c r="F104" s="71"/>
      <c r="G104" s="2"/>
      <c r="H104" s="2"/>
      <c r="I104" s="2"/>
      <c r="J104" s="71"/>
      <c r="K104" s="2"/>
      <c r="L104" s="2"/>
      <c r="M104" s="2"/>
      <c r="N104" s="71"/>
      <c r="O104" s="2"/>
      <c r="P104" s="2"/>
      <c r="Q104" s="2"/>
      <c r="R104" s="71"/>
      <c r="S104" s="2"/>
      <c r="T104" s="2"/>
      <c r="U104" s="2"/>
      <c r="V104" s="71"/>
      <c r="W104" s="2"/>
      <c r="X104" s="2"/>
      <c r="Y104" s="2"/>
      <c r="Z104" s="71"/>
      <c r="AA104" s="2"/>
      <c r="AB104" s="2"/>
      <c r="AC104" s="2"/>
      <c r="AD104" s="71"/>
      <c r="AE104" s="2"/>
      <c r="AF104" s="2"/>
      <c r="AG104" s="2"/>
      <c r="AH104" s="71"/>
    </row>
    <row r="105" spans="1:105" x14ac:dyDescent="0.2">
      <c r="A105" s="2"/>
      <c r="C105" s="2"/>
      <c r="D105" s="2"/>
      <c r="F105" s="71"/>
      <c r="G105" s="2"/>
      <c r="H105" s="2"/>
      <c r="I105" s="2"/>
      <c r="J105" s="71"/>
      <c r="K105" s="2"/>
      <c r="L105" s="2"/>
      <c r="M105" s="2"/>
      <c r="N105" s="71"/>
      <c r="O105" s="2"/>
      <c r="P105" s="2"/>
      <c r="Q105" s="2"/>
      <c r="R105" s="71"/>
      <c r="S105" s="2"/>
      <c r="T105" s="2"/>
      <c r="U105" s="2"/>
      <c r="V105" s="71"/>
      <c r="W105" s="2"/>
      <c r="X105" s="2"/>
      <c r="Y105" s="2"/>
      <c r="Z105" s="71"/>
      <c r="AA105" s="2"/>
      <c r="AB105" s="2"/>
      <c r="AC105" s="2"/>
      <c r="AD105" s="71"/>
      <c r="AE105" s="2"/>
      <c r="AF105" s="2"/>
      <c r="AG105" s="2"/>
      <c r="AH105" s="71"/>
    </row>
    <row r="106" spans="1:105" x14ac:dyDescent="0.2">
      <c r="A106" s="2"/>
      <c r="C106" s="2"/>
      <c r="D106" s="2"/>
      <c r="F106" s="71"/>
      <c r="G106" s="2"/>
      <c r="H106" s="2"/>
      <c r="I106" s="2"/>
      <c r="J106" s="71"/>
      <c r="K106" s="2"/>
      <c r="L106" s="2"/>
      <c r="M106" s="2"/>
      <c r="N106" s="71"/>
      <c r="O106" s="2"/>
      <c r="P106" s="2"/>
      <c r="Q106" s="2"/>
      <c r="R106" s="71"/>
      <c r="S106" s="2"/>
      <c r="T106" s="2"/>
      <c r="U106" s="2"/>
      <c r="V106" s="71"/>
      <c r="W106" s="2"/>
      <c r="X106" s="2"/>
      <c r="Y106" s="2"/>
      <c r="Z106" s="71"/>
      <c r="AA106" s="2"/>
      <c r="AB106" s="2"/>
      <c r="AC106" s="2"/>
      <c r="AD106" s="71"/>
      <c r="AE106" s="2"/>
      <c r="AF106" s="2"/>
      <c r="AG106" s="2"/>
      <c r="AH106" s="71"/>
    </row>
    <row r="107" spans="1:105" x14ac:dyDescent="0.2">
      <c r="A107" s="2"/>
      <c r="C107" s="2"/>
      <c r="D107" s="2"/>
      <c r="F107" s="71"/>
      <c r="G107" s="2"/>
      <c r="H107" s="2"/>
      <c r="I107" s="2"/>
      <c r="J107" s="71"/>
      <c r="K107" s="2"/>
      <c r="L107" s="2"/>
      <c r="M107" s="2"/>
      <c r="N107" s="71"/>
      <c r="O107" s="2"/>
      <c r="P107" s="2"/>
      <c r="Q107" s="2"/>
      <c r="R107" s="71"/>
      <c r="S107" s="2"/>
      <c r="T107" s="2"/>
      <c r="U107" s="2"/>
      <c r="V107" s="71"/>
      <c r="W107" s="2"/>
      <c r="X107" s="2"/>
      <c r="Y107" s="2"/>
      <c r="Z107" s="71"/>
      <c r="AA107" s="2"/>
      <c r="AB107" s="2"/>
      <c r="AC107" s="2"/>
      <c r="AD107" s="71"/>
      <c r="AE107" s="2"/>
      <c r="AF107" s="2"/>
      <c r="AG107" s="2"/>
      <c r="AH107" s="71"/>
      <c r="AI107" s="2"/>
      <c r="AJ107" s="2"/>
      <c r="AK107" s="2"/>
      <c r="AL107" s="71"/>
      <c r="AM107" s="2"/>
      <c r="AN107" s="2"/>
      <c r="AO107" s="2"/>
      <c r="AP107" s="71"/>
      <c r="AQ107" s="2"/>
      <c r="AR107" s="2"/>
      <c r="AS107" s="2"/>
      <c r="AT107" s="71"/>
      <c r="AU107" s="2"/>
      <c r="AV107" s="2"/>
      <c r="AW107" s="2"/>
      <c r="AX107" s="71"/>
      <c r="AY107" s="2"/>
      <c r="AZ107" s="2"/>
      <c r="BA107" s="2"/>
      <c r="BB107" s="71"/>
      <c r="BC107" s="2"/>
      <c r="BD107" s="2"/>
      <c r="BE107" s="2"/>
      <c r="BF107" s="71"/>
      <c r="BG107" s="2"/>
      <c r="BH107" s="2"/>
      <c r="BI107" s="2"/>
      <c r="BJ107" s="71"/>
      <c r="BK107" s="2"/>
      <c r="BL107" s="2"/>
      <c r="BM107" s="2"/>
      <c r="BN107" s="71"/>
      <c r="BO107" s="2"/>
      <c r="BP107" s="2"/>
      <c r="BQ107" s="2"/>
      <c r="BR107" s="71"/>
      <c r="BS107" s="2"/>
      <c r="BT107" s="2"/>
      <c r="BU107" s="2"/>
      <c r="BV107" s="71"/>
      <c r="BW107" s="2"/>
      <c r="BX107" s="2"/>
      <c r="BY107" s="2"/>
      <c r="BZ107" s="71"/>
      <c r="CA107" s="2"/>
      <c r="CB107" s="2"/>
      <c r="CC107" s="2"/>
      <c r="CD107" s="71"/>
      <c r="CE107" s="2"/>
      <c r="CF107" s="2"/>
      <c r="CG107" s="2"/>
      <c r="CH107" s="71"/>
      <c r="CI107" s="2"/>
      <c r="CJ107" s="2"/>
      <c r="CK107" s="2"/>
      <c r="CL107" s="71"/>
      <c r="CM107" s="2"/>
      <c r="CN107" s="2"/>
      <c r="CO107" s="2"/>
      <c r="CP107" s="71"/>
      <c r="CQ107" s="2"/>
      <c r="CR107" s="2"/>
      <c r="CS107" s="2"/>
      <c r="CT107" s="71"/>
      <c r="CU107" s="2"/>
      <c r="CV107" s="2"/>
      <c r="CW107" s="2"/>
      <c r="CX107" s="71"/>
      <c r="CY107" s="2"/>
      <c r="CZ107" s="2"/>
      <c r="DA107" s="2"/>
    </row>
    <row r="108" spans="1:105" x14ac:dyDescent="0.2">
      <c r="A108" s="2"/>
      <c r="C108" s="2"/>
      <c r="D108" s="2"/>
      <c r="F108" s="71"/>
      <c r="G108" s="2"/>
      <c r="H108" s="2"/>
      <c r="I108" s="2"/>
      <c r="J108" s="71"/>
      <c r="K108" s="2"/>
      <c r="L108" s="2"/>
      <c r="M108" s="2"/>
      <c r="N108" s="71"/>
      <c r="O108" s="2"/>
      <c r="P108" s="2"/>
      <c r="Q108" s="2"/>
      <c r="R108" s="71"/>
      <c r="S108" s="2"/>
      <c r="T108" s="2"/>
      <c r="U108" s="2"/>
      <c r="V108" s="71"/>
      <c r="W108" s="2"/>
      <c r="X108" s="2"/>
      <c r="Y108" s="2"/>
      <c r="Z108" s="71"/>
      <c r="AA108" s="2"/>
      <c r="AB108" s="2"/>
      <c r="AC108" s="2"/>
      <c r="AD108" s="71"/>
      <c r="AE108" s="2"/>
      <c r="AF108" s="2"/>
      <c r="AG108" s="2"/>
      <c r="AH108" s="71"/>
      <c r="AI108" s="2"/>
      <c r="AJ108" s="2"/>
      <c r="AK108" s="2"/>
      <c r="AL108" s="71"/>
      <c r="AM108" s="2"/>
      <c r="AN108" s="2"/>
      <c r="AO108" s="2"/>
      <c r="AP108" s="71"/>
      <c r="AQ108" s="2"/>
      <c r="AR108" s="2"/>
      <c r="AS108" s="2"/>
      <c r="AT108" s="71"/>
      <c r="AU108" s="2"/>
      <c r="AV108" s="2"/>
      <c r="AW108" s="2"/>
      <c r="AX108" s="71"/>
      <c r="AY108" s="2"/>
      <c r="AZ108" s="2"/>
      <c r="BA108" s="2"/>
      <c r="BB108" s="71"/>
      <c r="BC108" s="2"/>
      <c r="BD108" s="2"/>
      <c r="BE108" s="2"/>
      <c r="BF108" s="71"/>
      <c r="BG108" s="2"/>
      <c r="BH108" s="2"/>
      <c r="BI108" s="2"/>
      <c r="BJ108" s="71"/>
      <c r="BK108" s="2"/>
      <c r="BL108" s="2"/>
      <c r="BM108" s="2"/>
      <c r="BN108" s="71"/>
      <c r="BO108" s="2"/>
      <c r="BP108" s="2"/>
      <c r="BQ108" s="2"/>
      <c r="BR108" s="71"/>
      <c r="BS108" s="2"/>
      <c r="BT108" s="2"/>
      <c r="BU108" s="2"/>
      <c r="BV108" s="71"/>
      <c r="BW108" s="2"/>
      <c r="BX108" s="2"/>
      <c r="BY108" s="2"/>
      <c r="BZ108" s="71"/>
      <c r="CA108" s="2"/>
      <c r="CB108" s="2"/>
      <c r="CC108" s="2"/>
      <c r="CD108" s="71"/>
      <c r="CE108" s="2"/>
      <c r="CF108" s="2"/>
      <c r="CG108" s="2"/>
      <c r="CH108" s="71"/>
      <c r="CI108" s="2"/>
      <c r="CJ108" s="2"/>
      <c r="CK108" s="2"/>
      <c r="CL108" s="71"/>
      <c r="CM108" s="2"/>
      <c r="CN108" s="2"/>
      <c r="CO108" s="2"/>
      <c r="CP108" s="71"/>
      <c r="CQ108" s="2"/>
      <c r="CR108" s="2"/>
      <c r="CS108" s="2"/>
      <c r="CT108" s="71"/>
      <c r="CU108" s="2"/>
      <c r="CV108" s="2"/>
      <c r="CW108" s="2"/>
      <c r="CX108" s="71"/>
      <c r="CY108" s="2"/>
      <c r="CZ108" s="2"/>
      <c r="DA108" s="2"/>
    </row>
    <row r="109" spans="1:105" x14ac:dyDescent="0.2">
      <c r="A109" s="2"/>
      <c r="C109" s="2"/>
      <c r="D109" s="2"/>
      <c r="F109" s="71"/>
      <c r="G109" s="2"/>
      <c r="H109" s="2"/>
      <c r="I109" s="2"/>
      <c r="J109" s="71"/>
      <c r="K109" s="2"/>
      <c r="L109" s="2"/>
      <c r="M109" s="2"/>
      <c r="N109" s="71"/>
      <c r="O109" s="2"/>
      <c r="P109" s="2"/>
      <c r="Q109" s="2"/>
      <c r="R109" s="71"/>
      <c r="S109" s="2"/>
      <c r="T109" s="2"/>
      <c r="U109" s="2"/>
      <c r="V109" s="71"/>
      <c r="W109" s="2"/>
      <c r="X109" s="2"/>
      <c r="Y109" s="2"/>
      <c r="Z109" s="71"/>
      <c r="AA109" s="2"/>
      <c r="AB109" s="2"/>
      <c r="AC109" s="2"/>
      <c r="AD109" s="71"/>
      <c r="AE109" s="2"/>
      <c r="AF109" s="2"/>
      <c r="AG109" s="2"/>
      <c r="AH109" s="71"/>
      <c r="AI109" s="2"/>
      <c r="AJ109" s="2"/>
      <c r="AK109" s="2"/>
      <c r="AL109" s="71"/>
      <c r="AM109" s="2"/>
      <c r="AN109" s="2"/>
      <c r="AO109" s="2"/>
      <c r="AP109" s="71"/>
      <c r="AQ109" s="2"/>
      <c r="AR109" s="2"/>
      <c r="AS109" s="2"/>
      <c r="AT109" s="71"/>
      <c r="AU109" s="2"/>
      <c r="AV109" s="2"/>
      <c r="AW109" s="2"/>
      <c r="AX109" s="71"/>
      <c r="AY109" s="2"/>
      <c r="AZ109" s="2"/>
      <c r="BA109" s="2"/>
      <c r="BB109" s="71"/>
      <c r="BC109" s="2"/>
      <c r="BD109" s="2"/>
      <c r="BE109" s="2"/>
      <c r="BF109" s="71"/>
      <c r="BG109" s="2"/>
      <c r="BH109" s="2"/>
      <c r="BI109" s="2"/>
      <c r="BJ109" s="71"/>
      <c r="BK109" s="2"/>
      <c r="BL109" s="2"/>
      <c r="BM109" s="2"/>
      <c r="BN109" s="71"/>
      <c r="BO109" s="2"/>
      <c r="BP109" s="2"/>
      <c r="BQ109" s="2"/>
      <c r="BR109" s="71"/>
      <c r="BS109" s="2"/>
      <c r="BT109" s="2"/>
      <c r="BU109" s="2"/>
      <c r="BV109" s="71"/>
      <c r="BW109" s="2"/>
      <c r="BX109" s="2"/>
      <c r="BY109" s="2"/>
      <c r="BZ109" s="71"/>
      <c r="CA109" s="2"/>
      <c r="CB109" s="2"/>
      <c r="CC109" s="2"/>
      <c r="CD109" s="71"/>
      <c r="CE109" s="2"/>
      <c r="CF109" s="2"/>
      <c r="CG109" s="2"/>
      <c r="CH109" s="71"/>
      <c r="CI109" s="2"/>
      <c r="CJ109" s="2"/>
      <c r="CK109" s="2"/>
      <c r="CL109" s="71"/>
      <c r="CM109" s="2"/>
      <c r="CN109" s="2"/>
      <c r="CO109" s="2"/>
      <c r="CP109" s="71"/>
      <c r="CQ109" s="2"/>
      <c r="CR109" s="2"/>
      <c r="CS109" s="2"/>
      <c r="CT109" s="71"/>
      <c r="CU109" s="2"/>
      <c r="CV109" s="2"/>
      <c r="CW109" s="2"/>
      <c r="CX109" s="71"/>
      <c r="CY109" s="2"/>
      <c r="CZ109" s="2"/>
      <c r="DA109" s="2"/>
    </row>
    <row r="110" spans="1:105" x14ac:dyDescent="0.2">
      <c r="A110" s="2"/>
      <c r="C110" s="2"/>
      <c r="D110" s="2"/>
      <c r="F110" s="71"/>
      <c r="G110" s="2"/>
      <c r="H110" s="2"/>
      <c r="I110" s="2"/>
      <c r="J110" s="71"/>
      <c r="K110" s="2"/>
      <c r="L110" s="2"/>
      <c r="M110" s="2"/>
      <c r="N110" s="71"/>
      <c r="O110" s="2"/>
      <c r="P110" s="2"/>
      <c r="Q110" s="2"/>
      <c r="R110" s="71"/>
      <c r="S110" s="2"/>
      <c r="T110" s="2"/>
      <c r="U110" s="2"/>
      <c r="V110" s="71"/>
      <c r="W110" s="2"/>
      <c r="X110" s="2"/>
      <c r="Y110" s="2"/>
      <c r="Z110" s="71"/>
      <c r="AA110" s="2"/>
      <c r="AB110" s="2"/>
      <c r="AC110" s="2"/>
      <c r="AD110" s="71"/>
      <c r="AE110" s="2"/>
      <c r="AF110" s="2"/>
      <c r="AG110" s="2"/>
      <c r="AH110" s="71"/>
      <c r="AI110" s="2"/>
      <c r="AJ110" s="2"/>
      <c r="AK110" s="2"/>
      <c r="AL110" s="71"/>
      <c r="AM110" s="2"/>
      <c r="AN110" s="2"/>
      <c r="AO110" s="2"/>
      <c r="AP110" s="71"/>
      <c r="AQ110" s="2"/>
      <c r="AR110" s="2"/>
      <c r="AS110" s="2"/>
      <c r="AT110" s="71"/>
      <c r="AU110" s="2"/>
      <c r="AV110" s="2"/>
      <c r="AW110" s="2"/>
      <c r="AX110" s="71"/>
      <c r="AY110" s="2"/>
      <c r="AZ110" s="2"/>
      <c r="BA110" s="2"/>
      <c r="BB110" s="71"/>
      <c r="BC110" s="2"/>
      <c r="BD110" s="2"/>
      <c r="BE110" s="2"/>
      <c r="BF110" s="71"/>
      <c r="BG110" s="2"/>
      <c r="BH110" s="2"/>
      <c r="BI110" s="2"/>
      <c r="BJ110" s="71"/>
      <c r="BK110" s="2"/>
      <c r="BL110" s="2"/>
      <c r="BM110" s="2"/>
      <c r="BN110" s="71"/>
      <c r="BO110" s="2"/>
      <c r="BP110" s="2"/>
      <c r="BQ110" s="2"/>
      <c r="BR110" s="71"/>
      <c r="BS110" s="2"/>
      <c r="BT110" s="2"/>
      <c r="BU110" s="2"/>
      <c r="BV110" s="71"/>
      <c r="BW110" s="2"/>
      <c r="BX110" s="2"/>
      <c r="BY110" s="2"/>
      <c r="BZ110" s="71"/>
      <c r="CA110" s="2"/>
      <c r="CB110" s="2"/>
      <c r="CC110" s="2"/>
      <c r="CD110" s="71"/>
      <c r="CE110" s="2"/>
      <c r="CF110" s="2"/>
      <c r="CG110" s="2"/>
      <c r="CH110" s="71"/>
      <c r="CI110" s="2"/>
      <c r="CJ110" s="2"/>
      <c r="CK110" s="2"/>
      <c r="CL110" s="71"/>
      <c r="CM110" s="2"/>
      <c r="CN110" s="2"/>
      <c r="CO110" s="2"/>
      <c r="CP110" s="71"/>
      <c r="CQ110" s="2"/>
      <c r="CR110" s="2"/>
      <c r="CS110" s="2"/>
      <c r="CT110" s="71"/>
      <c r="CU110" s="2"/>
      <c r="CV110" s="2"/>
      <c r="CW110" s="2"/>
      <c r="CX110" s="71"/>
      <c r="CY110" s="2"/>
      <c r="CZ110" s="2"/>
      <c r="DA110" s="2"/>
    </row>
    <row r="111" spans="1:105" x14ac:dyDescent="0.2">
      <c r="A111" s="2"/>
      <c r="C111" s="2"/>
      <c r="D111" s="2"/>
      <c r="F111" s="71"/>
      <c r="G111" s="2"/>
      <c r="H111" s="2"/>
      <c r="I111" s="2"/>
      <c r="J111" s="71"/>
      <c r="K111" s="2"/>
      <c r="L111" s="2"/>
      <c r="M111" s="2"/>
      <c r="N111" s="71"/>
      <c r="O111" s="2"/>
      <c r="P111" s="2"/>
      <c r="Q111" s="2"/>
      <c r="R111" s="71"/>
      <c r="S111" s="2"/>
      <c r="T111" s="2"/>
      <c r="U111" s="2"/>
      <c r="V111" s="71"/>
      <c r="W111" s="2"/>
      <c r="X111" s="2"/>
      <c r="Y111" s="2"/>
      <c r="Z111" s="71"/>
      <c r="AA111" s="2"/>
      <c r="AB111" s="2"/>
      <c r="AC111" s="2"/>
      <c r="AD111" s="71"/>
      <c r="AE111" s="2"/>
      <c r="AF111" s="2"/>
      <c r="AG111" s="2"/>
      <c r="AH111" s="71"/>
      <c r="AI111" s="2"/>
      <c r="AJ111" s="2"/>
      <c r="AK111" s="2"/>
      <c r="AL111" s="71"/>
      <c r="AM111" s="2"/>
      <c r="AN111" s="2"/>
      <c r="AO111" s="2"/>
      <c r="AP111" s="71"/>
      <c r="AQ111" s="2"/>
      <c r="AR111" s="2"/>
      <c r="AS111" s="2"/>
      <c r="AT111" s="71"/>
      <c r="AU111" s="2"/>
      <c r="AV111" s="2"/>
      <c r="AW111" s="2"/>
      <c r="AX111" s="71"/>
      <c r="AY111" s="2"/>
      <c r="AZ111" s="2"/>
      <c r="BA111" s="2"/>
      <c r="BB111" s="71"/>
      <c r="BC111" s="2"/>
      <c r="BD111" s="2"/>
      <c r="BE111" s="2"/>
      <c r="BF111" s="71"/>
      <c r="BG111" s="2"/>
      <c r="BH111" s="2"/>
      <c r="BI111" s="2"/>
      <c r="BJ111" s="71"/>
      <c r="BK111" s="2"/>
      <c r="BL111" s="2"/>
      <c r="BM111" s="2"/>
      <c r="BN111" s="71"/>
      <c r="BO111" s="2"/>
      <c r="BP111" s="2"/>
      <c r="BQ111" s="2"/>
      <c r="BR111" s="71"/>
      <c r="BS111" s="2"/>
      <c r="BT111" s="2"/>
      <c r="BU111" s="2"/>
      <c r="BV111" s="71"/>
      <c r="BW111" s="2"/>
      <c r="BX111" s="2"/>
      <c r="BY111" s="2"/>
      <c r="BZ111" s="71"/>
      <c r="CA111" s="2"/>
      <c r="CB111" s="2"/>
      <c r="CC111" s="2"/>
      <c r="CD111" s="71"/>
      <c r="CE111" s="2"/>
      <c r="CF111" s="2"/>
      <c r="CG111" s="2"/>
      <c r="CH111" s="71"/>
      <c r="CI111" s="2"/>
      <c r="CJ111" s="2"/>
      <c r="CK111" s="2"/>
      <c r="CL111" s="71"/>
      <c r="CM111" s="2"/>
      <c r="CN111" s="2"/>
      <c r="CO111" s="2"/>
      <c r="CP111" s="71"/>
      <c r="CQ111" s="2"/>
      <c r="CR111" s="2"/>
      <c r="CS111" s="2"/>
      <c r="CT111" s="71"/>
      <c r="CU111" s="2"/>
      <c r="CV111" s="2"/>
      <c r="CW111" s="2"/>
      <c r="CX111" s="71"/>
      <c r="CY111" s="2"/>
      <c r="CZ111" s="2"/>
      <c r="DA111" s="2"/>
    </row>
    <row r="112" spans="1:105" x14ac:dyDescent="0.2">
      <c r="A112" s="2"/>
      <c r="C112" s="2"/>
      <c r="D112" s="2"/>
      <c r="F112" s="71"/>
      <c r="G112" s="2"/>
      <c r="H112" s="2"/>
      <c r="I112" s="2"/>
      <c r="J112" s="71"/>
      <c r="K112" s="2"/>
      <c r="L112" s="2"/>
      <c r="M112" s="2"/>
      <c r="N112" s="71"/>
      <c r="O112" s="2"/>
      <c r="P112" s="2"/>
      <c r="Q112" s="2"/>
      <c r="R112" s="71"/>
      <c r="S112" s="2"/>
      <c r="T112" s="2"/>
      <c r="U112" s="2"/>
      <c r="V112" s="71"/>
      <c r="W112" s="2"/>
      <c r="X112" s="2"/>
      <c r="Y112" s="2"/>
      <c r="Z112" s="71"/>
      <c r="AA112" s="2"/>
      <c r="AB112" s="2"/>
      <c r="AC112" s="2"/>
      <c r="AD112" s="71"/>
      <c r="AE112" s="2"/>
      <c r="AF112" s="2"/>
      <c r="AG112" s="2"/>
      <c r="AH112" s="71"/>
      <c r="AI112" s="2"/>
      <c r="AJ112" s="2"/>
      <c r="AK112" s="2"/>
      <c r="AL112" s="71"/>
      <c r="AM112" s="2"/>
      <c r="AN112" s="2"/>
      <c r="AO112" s="2"/>
      <c r="AP112" s="71"/>
      <c r="AQ112" s="2"/>
      <c r="AR112" s="2"/>
      <c r="AS112" s="2"/>
      <c r="AT112" s="71"/>
      <c r="AU112" s="2"/>
      <c r="AV112" s="2"/>
      <c r="AW112" s="2"/>
      <c r="AX112" s="71"/>
      <c r="AY112" s="2"/>
      <c r="AZ112" s="2"/>
      <c r="BA112" s="2"/>
      <c r="BB112" s="71"/>
      <c r="BC112" s="2"/>
      <c r="BD112" s="2"/>
      <c r="BE112" s="2"/>
      <c r="BF112" s="71"/>
      <c r="BG112" s="2"/>
      <c r="BH112" s="2"/>
      <c r="BI112" s="2"/>
      <c r="BJ112" s="71"/>
      <c r="BK112" s="2"/>
      <c r="BL112" s="2"/>
      <c r="BM112" s="2"/>
      <c r="BN112" s="71"/>
      <c r="BO112" s="2"/>
      <c r="BP112" s="2"/>
      <c r="BQ112" s="2"/>
      <c r="BR112" s="71"/>
      <c r="BS112" s="2"/>
      <c r="BT112" s="2"/>
      <c r="BU112" s="2"/>
      <c r="BV112" s="71"/>
      <c r="BW112" s="2"/>
      <c r="BX112" s="2"/>
      <c r="BY112" s="2"/>
      <c r="BZ112" s="71"/>
      <c r="CA112" s="2"/>
      <c r="CB112" s="2"/>
      <c r="CC112" s="2"/>
      <c r="CD112" s="71"/>
      <c r="CE112" s="2"/>
      <c r="CF112" s="2"/>
      <c r="CG112" s="2"/>
      <c r="CH112" s="71"/>
      <c r="CI112" s="2"/>
      <c r="CJ112" s="2"/>
      <c r="CK112" s="2"/>
      <c r="CL112" s="71"/>
      <c r="CM112" s="2"/>
      <c r="CN112" s="2"/>
      <c r="CO112" s="2"/>
      <c r="CP112" s="71"/>
      <c r="CQ112" s="2"/>
      <c r="CR112" s="2"/>
      <c r="CS112" s="2"/>
      <c r="CT112" s="71"/>
      <c r="CU112" s="2"/>
      <c r="CV112" s="2"/>
      <c r="CW112" s="2"/>
      <c r="CX112" s="71"/>
      <c r="CY112" s="2"/>
      <c r="CZ112" s="2"/>
      <c r="DA112" s="2"/>
    </row>
    <row r="113" spans="6:102" s="2" customFormat="1" x14ac:dyDescent="0.2">
      <c r="F113" s="71"/>
      <c r="J113" s="71"/>
      <c r="N113" s="71"/>
      <c r="R113" s="71"/>
      <c r="V113" s="71"/>
      <c r="Z113" s="71"/>
      <c r="AD113" s="71"/>
      <c r="AH113" s="71"/>
      <c r="AL113" s="71"/>
      <c r="AP113" s="71"/>
      <c r="AT113" s="71"/>
      <c r="AX113" s="71"/>
      <c r="BB113" s="71"/>
      <c r="BF113" s="71"/>
      <c r="BJ113" s="71"/>
      <c r="BN113" s="71"/>
      <c r="BR113" s="71"/>
      <c r="BV113" s="71"/>
      <c r="BZ113" s="71"/>
      <c r="CD113" s="71"/>
      <c r="CH113" s="71"/>
      <c r="CL113" s="71"/>
      <c r="CP113" s="71"/>
      <c r="CT113" s="71"/>
      <c r="CX113" s="71"/>
    </row>
    <row r="114" spans="6:102" s="2" customFormat="1" x14ac:dyDescent="0.2">
      <c r="F114" s="71"/>
      <c r="J114" s="71"/>
      <c r="N114" s="71"/>
      <c r="R114" s="71"/>
      <c r="V114" s="71"/>
      <c r="Z114" s="71"/>
      <c r="AD114" s="71"/>
      <c r="AH114" s="71"/>
      <c r="AL114" s="71"/>
      <c r="AP114" s="71"/>
      <c r="AT114" s="71"/>
      <c r="AX114" s="71"/>
      <c r="BB114" s="71"/>
      <c r="BF114" s="71"/>
      <c r="BJ114" s="71"/>
      <c r="BN114" s="71"/>
      <c r="BR114" s="71"/>
      <c r="BV114" s="71"/>
      <c r="BZ114" s="71"/>
      <c r="CD114" s="71"/>
      <c r="CH114" s="71"/>
      <c r="CL114" s="71"/>
      <c r="CP114" s="71"/>
      <c r="CT114" s="71"/>
      <c r="CX114" s="71"/>
    </row>
    <row r="115" spans="6:102" s="2" customFormat="1" x14ac:dyDescent="0.2">
      <c r="F115" s="71"/>
      <c r="J115" s="71"/>
      <c r="N115" s="71"/>
      <c r="R115" s="71"/>
      <c r="V115" s="71"/>
      <c r="Z115" s="71"/>
      <c r="AD115" s="71"/>
      <c r="AH115" s="71"/>
      <c r="AL115" s="71"/>
      <c r="AP115" s="71"/>
      <c r="AT115" s="71"/>
      <c r="AX115" s="71"/>
      <c r="BB115" s="71"/>
      <c r="BF115" s="71"/>
      <c r="BJ115" s="71"/>
      <c r="BN115" s="71"/>
      <c r="BR115" s="71"/>
      <c r="BV115" s="71"/>
      <c r="BZ115" s="71"/>
      <c r="CD115" s="71"/>
      <c r="CH115" s="71"/>
      <c r="CL115" s="71"/>
      <c r="CP115" s="71"/>
      <c r="CT115" s="71"/>
      <c r="CX115" s="71"/>
    </row>
    <row r="116" spans="6:102" s="2" customFormat="1" x14ac:dyDescent="0.2">
      <c r="F116" s="71"/>
      <c r="J116" s="71"/>
      <c r="N116" s="71"/>
      <c r="R116" s="71"/>
      <c r="V116" s="71"/>
      <c r="Z116" s="71"/>
      <c r="AD116" s="71"/>
      <c r="AH116" s="71"/>
      <c r="AL116" s="71"/>
      <c r="AP116" s="71"/>
      <c r="AT116" s="71"/>
      <c r="AX116" s="71"/>
      <c r="BB116" s="71"/>
      <c r="BF116" s="71"/>
      <c r="BJ116" s="71"/>
      <c r="BN116" s="71"/>
      <c r="BR116" s="71"/>
      <c r="BV116" s="71"/>
      <c r="BZ116" s="71"/>
      <c r="CD116" s="71"/>
      <c r="CH116" s="71"/>
      <c r="CL116" s="71"/>
      <c r="CP116" s="71"/>
      <c r="CT116" s="71"/>
      <c r="CX116" s="71"/>
    </row>
    <row r="117" spans="6:102" s="2" customFormat="1" x14ac:dyDescent="0.2">
      <c r="F117" s="71"/>
      <c r="J117" s="71"/>
      <c r="N117" s="71"/>
      <c r="R117" s="71"/>
      <c r="V117" s="71"/>
      <c r="Z117" s="71"/>
      <c r="AD117" s="71"/>
      <c r="AH117" s="71"/>
      <c r="AL117" s="71"/>
      <c r="AP117" s="71"/>
      <c r="AT117" s="71"/>
      <c r="AX117" s="71"/>
      <c r="BB117" s="71"/>
      <c r="BF117" s="71"/>
      <c r="BJ117" s="71"/>
      <c r="BN117" s="71"/>
      <c r="BR117" s="71"/>
      <c r="BV117" s="71"/>
      <c r="BZ117" s="71"/>
      <c r="CD117" s="71"/>
      <c r="CH117" s="71"/>
      <c r="CL117" s="71"/>
      <c r="CP117" s="71"/>
      <c r="CT117" s="71"/>
      <c r="CX117" s="71"/>
    </row>
    <row r="118" spans="6:102" s="2" customFormat="1" x14ac:dyDescent="0.2">
      <c r="F118" s="71"/>
      <c r="J118" s="71"/>
      <c r="N118" s="71"/>
      <c r="R118" s="71"/>
      <c r="V118" s="71"/>
      <c r="Z118" s="71"/>
      <c r="AD118" s="71"/>
      <c r="AH118" s="71"/>
      <c r="AL118" s="71"/>
      <c r="AP118" s="71"/>
      <c r="AT118" s="71"/>
      <c r="AX118" s="71"/>
      <c r="BB118" s="71"/>
      <c r="BF118" s="71"/>
      <c r="BJ118" s="71"/>
      <c r="BN118" s="71"/>
      <c r="BR118" s="71"/>
      <c r="BV118" s="71"/>
      <c r="BZ118" s="71"/>
      <c r="CD118" s="71"/>
      <c r="CH118" s="71"/>
      <c r="CL118" s="71"/>
      <c r="CP118" s="71"/>
      <c r="CT118" s="71"/>
      <c r="CX118" s="71"/>
    </row>
    <row r="119" spans="6:102" s="2" customFormat="1" x14ac:dyDescent="0.2">
      <c r="F119" s="71"/>
      <c r="J119" s="71"/>
      <c r="N119" s="71"/>
      <c r="R119" s="71"/>
      <c r="V119" s="71"/>
      <c r="Z119" s="71"/>
      <c r="AD119" s="71"/>
      <c r="AH119" s="71"/>
      <c r="AL119" s="71"/>
      <c r="AP119" s="71"/>
      <c r="AT119" s="71"/>
      <c r="AX119" s="71"/>
      <c r="BB119" s="71"/>
      <c r="BF119" s="71"/>
      <c r="BJ119" s="71"/>
      <c r="BN119" s="71"/>
      <c r="BR119" s="71"/>
      <c r="BV119" s="71"/>
      <c r="BZ119" s="71"/>
      <c r="CD119" s="71"/>
      <c r="CH119" s="71"/>
      <c r="CL119" s="71"/>
      <c r="CP119" s="71"/>
      <c r="CT119" s="71"/>
      <c r="CX119" s="71"/>
    </row>
    <row r="120" spans="6:102" s="2" customFormat="1" x14ac:dyDescent="0.2">
      <c r="F120" s="71"/>
      <c r="J120" s="71"/>
      <c r="N120" s="71"/>
      <c r="R120" s="71"/>
      <c r="V120" s="71"/>
      <c r="Z120" s="71"/>
      <c r="AD120" s="71"/>
      <c r="AH120" s="71"/>
      <c r="AL120" s="71"/>
      <c r="AP120" s="71"/>
      <c r="AT120" s="71"/>
      <c r="AX120" s="71"/>
      <c r="BB120" s="71"/>
      <c r="BF120" s="71"/>
      <c r="BJ120" s="71"/>
      <c r="BN120" s="71"/>
      <c r="BR120" s="71"/>
      <c r="BV120" s="71"/>
      <c r="BZ120" s="71"/>
      <c r="CD120" s="71"/>
      <c r="CH120" s="71"/>
      <c r="CL120" s="71"/>
      <c r="CP120" s="71"/>
      <c r="CT120" s="71"/>
      <c r="CX120" s="71"/>
    </row>
    <row r="121" spans="6:102" s="2" customFormat="1" x14ac:dyDescent="0.2">
      <c r="F121" s="71"/>
      <c r="J121" s="71"/>
      <c r="N121" s="71"/>
      <c r="R121" s="71"/>
      <c r="V121" s="71"/>
      <c r="Z121" s="71"/>
      <c r="AD121" s="71"/>
      <c r="AH121" s="71"/>
      <c r="AL121" s="71"/>
      <c r="AP121" s="71"/>
      <c r="AT121" s="71"/>
      <c r="AX121" s="71"/>
      <c r="BB121" s="71"/>
      <c r="BF121" s="71"/>
      <c r="BJ121" s="71"/>
      <c r="BN121" s="71"/>
      <c r="BR121" s="71"/>
      <c r="BV121" s="71"/>
      <c r="BZ121" s="71"/>
      <c r="CD121" s="71"/>
      <c r="CH121" s="71"/>
      <c r="CL121" s="71"/>
      <c r="CP121" s="71"/>
      <c r="CT121" s="71"/>
      <c r="CX121" s="71"/>
    </row>
    <row r="122" spans="6:102" s="2" customFormat="1" x14ac:dyDescent="0.2">
      <c r="F122" s="71"/>
      <c r="J122" s="71"/>
      <c r="N122" s="71"/>
      <c r="R122" s="71"/>
      <c r="V122" s="71"/>
      <c r="Z122" s="71"/>
      <c r="AD122" s="71"/>
      <c r="AH122" s="71"/>
      <c r="AL122" s="71"/>
      <c r="AP122" s="71"/>
      <c r="AT122" s="71"/>
      <c r="AX122" s="71"/>
      <c r="BB122" s="71"/>
      <c r="BF122" s="71"/>
      <c r="BJ122" s="71"/>
      <c r="BN122" s="71"/>
      <c r="BR122" s="71"/>
      <c r="BV122" s="71"/>
      <c r="BZ122" s="71"/>
      <c r="CD122" s="71"/>
      <c r="CH122" s="71"/>
      <c r="CL122" s="71"/>
      <c r="CP122" s="71"/>
      <c r="CT122" s="71"/>
      <c r="CX122" s="71"/>
    </row>
    <row r="123" spans="6:102" s="2" customFormat="1" x14ac:dyDescent="0.2">
      <c r="F123" s="71"/>
      <c r="J123" s="71"/>
      <c r="N123" s="71"/>
      <c r="R123" s="71"/>
      <c r="V123" s="71"/>
      <c r="Z123" s="71"/>
      <c r="AD123" s="71"/>
      <c r="AH123" s="71"/>
      <c r="AL123" s="71"/>
      <c r="AP123" s="71"/>
      <c r="AT123" s="71"/>
      <c r="AX123" s="71"/>
      <c r="BB123" s="71"/>
      <c r="BF123" s="71"/>
      <c r="BJ123" s="71"/>
      <c r="BN123" s="71"/>
      <c r="BR123" s="71"/>
      <c r="BV123" s="71"/>
      <c r="BZ123" s="71"/>
      <c r="CD123" s="71"/>
      <c r="CH123" s="71"/>
      <c r="CL123" s="71"/>
      <c r="CP123" s="71"/>
      <c r="CT123" s="71"/>
      <c r="CX123" s="71"/>
    </row>
    <row r="124" spans="6:102" s="2" customFormat="1" x14ac:dyDescent="0.2">
      <c r="F124" s="71"/>
      <c r="J124" s="71"/>
      <c r="N124" s="71"/>
      <c r="R124" s="71"/>
      <c r="V124" s="71"/>
      <c r="Z124" s="71"/>
      <c r="AD124" s="71"/>
      <c r="AH124" s="71"/>
      <c r="AL124" s="71"/>
      <c r="AP124" s="71"/>
      <c r="AT124" s="71"/>
      <c r="AX124" s="71"/>
      <c r="BB124" s="71"/>
      <c r="BF124" s="71"/>
      <c r="BJ124" s="71"/>
      <c r="BN124" s="71"/>
      <c r="BR124" s="71"/>
      <c r="BV124" s="71"/>
      <c r="BZ124" s="71"/>
      <c r="CD124" s="71"/>
      <c r="CH124" s="71"/>
      <c r="CL124" s="71"/>
      <c r="CP124" s="71"/>
      <c r="CT124" s="71"/>
      <c r="CX124" s="71"/>
    </row>
    <row r="125" spans="6:102" s="2" customFormat="1" x14ac:dyDescent="0.2">
      <c r="F125" s="71"/>
      <c r="J125" s="71"/>
      <c r="N125" s="71"/>
      <c r="R125" s="71"/>
      <c r="V125" s="71"/>
      <c r="Z125" s="71"/>
      <c r="AD125" s="71"/>
      <c r="AH125" s="71"/>
      <c r="AL125" s="71"/>
      <c r="AP125" s="71"/>
      <c r="AT125" s="71"/>
      <c r="AX125" s="71"/>
      <c r="BB125" s="71"/>
      <c r="BF125" s="71"/>
      <c r="BJ125" s="71"/>
      <c r="BN125" s="71"/>
      <c r="BR125" s="71"/>
      <c r="BV125" s="71"/>
      <c r="BZ125" s="71"/>
      <c r="CD125" s="71"/>
      <c r="CH125" s="71"/>
      <c r="CL125" s="71"/>
      <c r="CP125" s="71"/>
      <c r="CT125" s="71"/>
      <c r="CX125" s="71"/>
    </row>
    <row r="126" spans="6:102" s="2" customFormat="1" x14ac:dyDescent="0.2">
      <c r="F126" s="71"/>
      <c r="J126" s="71"/>
      <c r="N126" s="71"/>
      <c r="R126" s="71"/>
      <c r="V126" s="71"/>
      <c r="Z126" s="71"/>
      <c r="AD126" s="71"/>
      <c r="AH126" s="71"/>
      <c r="AL126" s="71"/>
      <c r="AP126" s="71"/>
      <c r="AT126" s="71"/>
      <c r="AX126" s="71"/>
      <c r="BB126" s="71"/>
      <c r="BF126" s="71"/>
      <c r="BJ126" s="71"/>
      <c r="BN126" s="71"/>
      <c r="BR126" s="71"/>
      <c r="BV126" s="71"/>
      <c r="BZ126" s="71"/>
      <c r="CD126" s="71"/>
      <c r="CH126" s="71"/>
      <c r="CL126" s="71"/>
      <c r="CP126" s="71"/>
      <c r="CT126" s="71"/>
      <c r="CX126" s="71"/>
    </row>
    <row r="127" spans="6:102" s="2" customFormat="1" x14ac:dyDescent="0.2">
      <c r="F127" s="71"/>
      <c r="J127" s="71"/>
      <c r="N127" s="71"/>
      <c r="R127" s="71"/>
      <c r="V127" s="71"/>
      <c r="Z127" s="71"/>
      <c r="AD127" s="71"/>
      <c r="AH127" s="71"/>
      <c r="AL127" s="71"/>
      <c r="AP127" s="71"/>
      <c r="AT127" s="71"/>
      <c r="AX127" s="71"/>
      <c r="BB127" s="71"/>
      <c r="BF127" s="71"/>
      <c r="BJ127" s="71"/>
      <c r="BN127" s="71"/>
      <c r="BR127" s="71"/>
      <c r="BV127" s="71"/>
      <c r="BZ127" s="71"/>
      <c r="CD127" s="71"/>
      <c r="CH127" s="71"/>
      <c r="CL127" s="71"/>
      <c r="CP127" s="71"/>
      <c r="CT127" s="71"/>
      <c r="CX127" s="71"/>
    </row>
    <row r="128" spans="6:102" s="2" customFormat="1" x14ac:dyDescent="0.2">
      <c r="F128" s="71"/>
      <c r="J128" s="71"/>
      <c r="N128" s="71"/>
      <c r="R128" s="71"/>
      <c r="V128" s="71"/>
      <c r="Z128" s="71"/>
      <c r="AD128" s="71"/>
      <c r="AH128" s="71"/>
      <c r="AL128" s="71"/>
      <c r="AP128" s="71"/>
      <c r="AT128" s="71"/>
      <c r="AX128" s="71"/>
      <c r="BB128" s="71"/>
      <c r="BF128" s="71"/>
      <c r="BJ128" s="71"/>
      <c r="BN128" s="71"/>
      <c r="BR128" s="71"/>
      <c r="BV128" s="71"/>
      <c r="BZ128" s="71"/>
      <c r="CD128" s="71"/>
      <c r="CH128" s="71"/>
      <c r="CL128" s="71"/>
      <c r="CP128" s="71"/>
      <c r="CT128" s="71"/>
      <c r="CX128" s="71"/>
    </row>
    <row r="129" spans="6:102" s="2" customFormat="1" x14ac:dyDescent="0.2">
      <c r="F129" s="71"/>
      <c r="J129" s="71"/>
      <c r="N129" s="71"/>
      <c r="R129" s="71"/>
      <c r="V129" s="71"/>
      <c r="Z129" s="71"/>
      <c r="AD129" s="71"/>
      <c r="AH129" s="71"/>
      <c r="AL129" s="71"/>
      <c r="AP129" s="71"/>
      <c r="AT129" s="71"/>
      <c r="AX129" s="71"/>
      <c r="BB129" s="71"/>
      <c r="BF129" s="71"/>
      <c r="BJ129" s="71"/>
      <c r="BN129" s="71"/>
      <c r="BR129" s="71"/>
      <c r="BV129" s="71"/>
      <c r="BZ129" s="71"/>
      <c r="CD129" s="71"/>
      <c r="CH129" s="71"/>
      <c r="CL129" s="71"/>
      <c r="CP129" s="71"/>
      <c r="CT129" s="71"/>
      <c r="CX129" s="71"/>
    </row>
    <row r="130" spans="6:102" s="2" customFormat="1" x14ac:dyDescent="0.2">
      <c r="F130" s="71"/>
      <c r="J130" s="71"/>
      <c r="N130" s="71"/>
      <c r="R130" s="71"/>
      <c r="V130" s="71"/>
      <c r="Z130" s="71"/>
      <c r="AD130" s="71"/>
      <c r="AH130" s="71"/>
      <c r="AL130" s="71"/>
      <c r="AP130" s="71"/>
      <c r="AT130" s="71"/>
      <c r="AX130" s="71"/>
      <c r="BB130" s="71"/>
      <c r="BF130" s="71"/>
      <c r="BJ130" s="71"/>
      <c r="BN130" s="71"/>
      <c r="BR130" s="71"/>
      <c r="BV130" s="71"/>
      <c r="BZ130" s="71"/>
      <c r="CD130" s="71"/>
      <c r="CH130" s="71"/>
      <c r="CL130" s="71"/>
      <c r="CP130" s="71"/>
      <c r="CT130" s="71"/>
      <c r="CX130" s="71"/>
    </row>
    <row r="131" spans="6:102" s="2" customFormat="1" x14ac:dyDescent="0.2">
      <c r="F131" s="71"/>
      <c r="J131" s="71"/>
      <c r="N131" s="71"/>
      <c r="R131" s="71"/>
      <c r="V131" s="71"/>
      <c r="Z131" s="71"/>
      <c r="AD131" s="71"/>
      <c r="AH131" s="71"/>
      <c r="AL131" s="71"/>
      <c r="AP131" s="71"/>
      <c r="AT131" s="71"/>
      <c r="AX131" s="71"/>
      <c r="BB131" s="71"/>
      <c r="BF131" s="71"/>
      <c r="BJ131" s="71"/>
      <c r="BN131" s="71"/>
      <c r="BR131" s="71"/>
      <c r="BV131" s="71"/>
      <c r="BZ131" s="71"/>
      <c r="CD131" s="71"/>
      <c r="CH131" s="71"/>
      <c r="CL131" s="71"/>
      <c r="CP131" s="71"/>
      <c r="CT131" s="71"/>
      <c r="CX131" s="71"/>
    </row>
    <row r="132" spans="6:102" s="2" customFormat="1" x14ac:dyDescent="0.2">
      <c r="F132" s="71"/>
      <c r="J132" s="71"/>
      <c r="N132" s="71"/>
      <c r="R132" s="71"/>
      <c r="V132" s="71"/>
      <c r="Z132" s="71"/>
      <c r="AD132" s="71"/>
      <c r="AH132" s="71"/>
      <c r="AL132" s="71"/>
      <c r="AP132" s="71"/>
      <c r="AT132" s="71"/>
      <c r="AX132" s="71"/>
      <c r="BB132" s="71"/>
      <c r="BF132" s="71"/>
      <c r="BJ132" s="71"/>
      <c r="BN132" s="71"/>
      <c r="BR132" s="71"/>
      <c r="BV132" s="71"/>
      <c r="BZ132" s="71"/>
      <c r="CD132" s="71"/>
      <c r="CH132" s="71"/>
      <c r="CL132" s="71"/>
      <c r="CP132" s="71"/>
      <c r="CT132" s="71"/>
      <c r="CX132" s="71"/>
    </row>
    <row r="133" spans="6:102" s="2" customFormat="1" x14ac:dyDescent="0.2">
      <c r="F133" s="71"/>
      <c r="J133" s="71"/>
      <c r="N133" s="71"/>
      <c r="R133" s="71"/>
      <c r="V133" s="71"/>
      <c r="Z133" s="71"/>
      <c r="AD133" s="71"/>
      <c r="AH133" s="71"/>
      <c r="AL133" s="71"/>
      <c r="AP133" s="71"/>
      <c r="AT133" s="71"/>
      <c r="AX133" s="71"/>
      <c r="BB133" s="71"/>
      <c r="BF133" s="71"/>
      <c r="BJ133" s="71"/>
      <c r="BN133" s="71"/>
      <c r="BR133" s="71"/>
      <c r="BV133" s="71"/>
      <c r="BZ133" s="71"/>
      <c r="CD133" s="71"/>
      <c r="CH133" s="71"/>
      <c r="CL133" s="71"/>
      <c r="CP133" s="71"/>
      <c r="CT133" s="71"/>
      <c r="CX133" s="71"/>
    </row>
    <row r="134" spans="6:102" s="2" customFormat="1" x14ac:dyDescent="0.2">
      <c r="F134" s="71"/>
      <c r="J134" s="71"/>
      <c r="N134" s="71"/>
      <c r="R134" s="71"/>
      <c r="V134" s="71"/>
      <c r="Z134" s="71"/>
      <c r="AD134" s="71"/>
      <c r="AH134" s="71"/>
      <c r="AL134" s="71"/>
      <c r="AP134" s="71"/>
      <c r="AT134" s="71"/>
      <c r="AX134" s="71"/>
      <c r="BB134" s="71"/>
      <c r="BF134" s="71"/>
      <c r="BJ134" s="71"/>
      <c r="BN134" s="71"/>
      <c r="BR134" s="71"/>
      <c r="BV134" s="71"/>
      <c r="BZ134" s="71"/>
      <c r="CD134" s="71"/>
      <c r="CH134" s="71"/>
      <c r="CL134" s="71"/>
      <c r="CP134" s="71"/>
      <c r="CT134" s="71"/>
      <c r="CX134" s="71"/>
    </row>
    <row r="135" spans="6:102" s="2" customFormat="1" x14ac:dyDescent="0.2">
      <c r="F135" s="71"/>
      <c r="J135" s="71"/>
      <c r="N135" s="71"/>
      <c r="R135" s="71"/>
      <c r="V135" s="71"/>
      <c r="Z135" s="71"/>
      <c r="AD135" s="71"/>
      <c r="AH135" s="71"/>
      <c r="AL135" s="71"/>
      <c r="AP135" s="71"/>
      <c r="AT135" s="71"/>
      <c r="AX135" s="71"/>
      <c r="BB135" s="71"/>
      <c r="BF135" s="71"/>
      <c r="BJ135" s="71"/>
      <c r="BN135" s="71"/>
      <c r="BR135" s="71"/>
      <c r="BV135" s="71"/>
      <c r="BZ135" s="71"/>
      <c r="CD135" s="71"/>
      <c r="CH135" s="71"/>
      <c r="CL135" s="71"/>
      <c r="CP135" s="71"/>
      <c r="CT135" s="71"/>
      <c r="CX135" s="71"/>
    </row>
    <row r="136" spans="6:102" s="2" customFormat="1" x14ac:dyDescent="0.2">
      <c r="F136" s="71"/>
      <c r="J136" s="71"/>
      <c r="N136" s="71"/>
      <c r="R136" s="71"/>
      <c r="V136" s="71"/>
      <c r="Z136" s="71"/>
      <c r="AD136" s="71"/>
      <c r="AH136" s="71"/>
      <c r="AL136" s="71"/>
      <c r="AP136" s="71"/>
      <c r="AT136" s="71"/>
      <c r="AX136" s="71"/>
      <c r="BB136" s="71"/>
      <c r="BF136" s="71"/>
      <c r="BJ136" s="71"/>
      <c r="BN136" s="71"/>
      <c r="BR136" s="71"/>
      <c r="BV136" s="71"/>
      <c r="BZ136" s="71"/>
      <c r="CD136" s="71"/>
      <c r="CH136" s="71"/>
      <c r="CL136" s="71"/>
      <c r="CP136" s="71"/>
      <c r="CT136" s="71"/>
      <c r="CX136" s="71"/>
    </row>
    <row r="137" spans="6:102" s="2" customFormat="1" x14ac:dyDescent="0.2">
      <c r="F137" s="71"/>
      <c r="J137" s="71"/>
      <c r="N137" s="71"/>
      <c r="R137" s="71"/>
      <c r="V137" s="71"/>
      <c r="Z137" s="71"/>
      <c r="AD137" s="71"/>
      <c r="AH137" s="71"/>
      <c r="AL137" s="71"/>
      <c r="AP137" s="71"/>
      <c r="AT137" s="71"/>
      <c r="AX137" s="71"/>
      <c r="BB137" s="71"/>
      <c r="BF137" s="71"/>
      <c r="BJ137" s="71"/>
      <c r="BN137" s="71"/>
      <c r="BR137" s="71"/>
      <c r="BV137" s="71"/>
      <c r="BZ137" s="71"/>
      <c r="CD137" s="71"/>
      <c r="CH137" s="71"/>
      <c r="CL137" s="71"/>
      <c r="CP137" s="71"/>
      <c r="CT137" s="71"/>
      <c r="CX137" s="71"/>
    </row>
    <row r="138" spans="6:102" s="2" customFormat="1" x14ac:dyDescent="0.2">
      <c r="F138" s="71"/>
      <c r="J138" s="71"/>
      <c r="N138" s="71"/>
      <c r="R138" s="71"/>
      <c r="V138" s="71"/>
      <c r="Z138" s="71"/>
      <c r="AD138" s="71"/>
      <c r="AH138" s="71"/>
      <c r="AL138" s="71"/>
      <c r="AP138" s="71"/>
      <c r="AT138" s="71"/>
      <c r="AX138" s="71"/>
      <c r="BB138" s="71"/>
      <c r="BF138" s="71"/>
      <c r="BJ138" s="71"/>
      <c r="BN138" s="71"/>
      <c r="BR138" s="71"/>
      <c r="BV138" s="71"/>
      <c r="BZ138" s="71"/>
      <c r="CD138" s="71"/>
      <c r="CH138" s="71"/>
      <c r="CL138" s="71"/>
      <c r="CP138" s="71"/>
      <c r="CT138" s="71"/>
      <c r="CX138" s="71"/>
    </row>
    <row r="139" spans="6:102" s="2" customFormat="1" x14ac:dyDescent="0.2">
      <c r="F139" s="71"/>
      <c r="J139" s="71"/>
      <c r="N139" s="71"/>
      <c r="R139" s="71"/>
      <c r="V139" s="71"/>
      <c r="Z139" s="71"/>
      <c r="AD139" s="71"/>
      <c r="AH139" s="71"/>
      <c r="AL139" s="71"/>
      <c r="AP139" s="71"/>
      <c r="AT139" s="71"/>
      <c r="AX139" s="71"/>
      <c r="BB139" s="71"/>
      <c r="BF139" s="71"/>
      <c r="BJ139" s="71"/>
      <c r="BN139" s="71"/>
      <c r="BR139" s="71"/>
      <c r="BV139" s="71"/>
      <c r="BZ139" s="71"/>
      <c r="CD139" s="71"/>
      <c r="CH139" s="71"/>
      <c r="CL139" s="71"/>
      <c r="CP139" s="71"/>
      <c r="CT139" s="71"/>
      <c r="CX139" s="71"/>
    </row>
    <row r="140" spans="6:102" s="2" customFormat="1" x14ac:dyDescent="0.2">
      <c r="F140" s="71"/>
      <c r="J140" s="71"/>
      <c r="N140" s="71"/>
      <c r="R140" s="71"/>
      <c r="V140" s="71"/>
      <c r="Z140" s="71"/>
      <c r="AD140" s="71"/>
      <c r="AH140" s="71"/>
      <c r="AL140" s="71"/>
      <c r="AP140" s="71"/>
      <c r="AT140" s="71"/>
      <c r="AX140" s="71"/>
      <c r="BB140" s="71"/>
      <c r="BF140" s="71"/>
      <c r="BJ140" s="71"/>
      <c r="BN140" s="71"/>
      <c r="BR140" s="71"/>
      <c r="BV140" s="71"/>
      <c r="BZ140" s="71"/>
      <c r="CD140" s="71"/>
      <c r="CH140" s="71"/>
      <c r="CL140" s="71"/>
      <c r="CP140" s="71"/>
      <c r="CT140" s="71"/>
      <c r="CX140" s="71"/>
    </row>
    <row r="141" spans="6:102" s="2" customFormat="1" x14ac:dyDescent="0.2">
      <c r="F141" s="71"/>
      <c r="J141" s="71"/>
      <c r="N141" s="71"/>
      <c r="R141" s="71"/>
      <c r="V141" s="71"/>
      <c r="Z141" s="71"/>
      <c r="AD141" s="71"/>
      <c r="AH141" s="71"/>
      <c r="AL141" s="71"/>
      <c r="AP141" s="71"/>
      <c r="AT141" s="71"/>
      <c r="AX141" s="71"/>
      <c r="BB141" s="71"/>
      <c r="BF141" s="71"/>
      <c r="BJ141" s="71"/>
      <c r="BN141" s="71"/>
      <c r="BR141" s="71"/>
      <c r="BV141" s="71"/>
      <c r="BZ141" s="71"/>
      <c r="CD141" s="71"/>
      <c r="CH141" s="71"/>
      <c r="CL141" s="71"/>
      <c r="CP141" s="71"/>
      <c r="CT141" s="71"/>
      <c r="CX141" s="71"/>
    </row>
    <row r="142" spans="6:102" s="2" customFormat="1" x14ac:dyDescent="0.2">
      <c r="F142" s="71"/>
      <c r="J142" s="71"/>
      <c r="N142" s="71"/>
      <c r="R142" s="71"/>
      <c r="V142" s="71"/>
      <c r="Z142" s="71"/>
      <c r="AD142" s="71"/>
      <c r="AH142" s="71"/>
      <c r="AL142" s="71"/>
      <c r="AP142" s="71"/>
      <c r="AT142" s="71"/>
      <c r="AX142" s="71"/>
      <c r="BB142" s="71"/>
      <c r="BF142" s="71"/>
      <c r="BJ142" s="71"/>
      <c r="BN142" s="71"/>
      <c r="BR142" s="71"/>
      <c r="BV142" s="71"/>
      <c r="BZ142" s="71"/>
      <c r="CD142" s="71"/>
      <c r="CH142" s="71"/>
      <c r="CL142" s="71"/>
      <c r="CP142" s="71"/>
      <c r="CT142" s="71"/>
      <c r="CX142" s="71"/>
    </row>
    <row r="143" spans="6:102" s="2" customFormat="1" x14ac:dyDescent="0.2">
      <c r="F143" s="71"/>
      <c r="J143" s="71"/>
      <c r="N143" s="71"/>
      <c r="R143" s="71"/>
      <c r="V143" s="71"/>
      <c r="Z143" s="71"/>
      <c r="AD143" s="71"/>
      <c r="AH143" s="71"/>
      <c r="AL143" s="71"/>
      <c r="AP143" s="71"/>
      <c r="AT143" s="71"/>
      <c r="AX143" s="71"/>
      <c r="BB143" s="71"/>
      <c r="BF143" s="71"/>
      <c r="BJ143" s="71"/>
      <c r="BN143" s="71"/>
      <c r="BR143" s="71"/>
      <c r="BV143" s="71"/>
      <c r="BZ143" s="71"/>
      <c r="CD143" s="71"/>
      <c r="CH143" s="71"/>
      <c r="CL143" s="71"/>
      <c r="CP143" s="71"/>
      <c r="CT143" s="71"/>
      <c r="CX143" s="71"/>
    </row>
    <row r="144" spans="6:102" s="2" customFormat="1" x14ac:dyDescent="0.2">
      <c r="F144" s="71"/>
      <c r="J144" s="71"/>
      <c r="N144" s="71"/>
      <c r="R144" s="71"/>
      <c r="V144" s="71"/>
      <c r="Z144" s="71"/>
      <c r="AD144" s="71"/>
      <c r="AH144" s="71"/>
      <c r="AL144" s="71"/>
      <c r="AP144" s="71"/>
      <c r="AT144" s="71"/>
      <c r="AX144" s="71"/>
      <c r="BB144" s="71"/>
      <c r="BF144" s="71"/>
      <c r="BJ144" s="71"/>
      <c r="BN144" s="71"/>
      <c r="BR144" s="71"/>
      <c r="BV144" s="71"/>
      <c r="BZ144" s="71"/>
      <c r="CD144" s="71"/>
      <c r="CH144" s="71"/>
      <c r="CL144" s="71"/>
      <c r="CP144" s="71"/>
      <c r="CT144" s="71"/>
      <c r="CX144" s="71"/>
    </row>
    <row r="145" spans="6:102" s="2" customFormat="1" x14ac:dyDescent="0.2">
      <c r="F145" s="71"/>
      <c r="J145" s="71"/>
      <c r="N145" s="71"/>
      <c r="R145" s="71"/>
      <c r="V145" s="71"/>
      <c r="Z145" s="71"/>
      <c r="AD145" s="71"/>
      <c r="AH145" s="71"/>
      <c r="AL145" s="71"/>
      <c r="AP145" s="71"/>
      <c r="AT145" s="71"/>
      <c r="AX145" s="71"/>
      <c r="BB145" s="71"/>
      <c r="BF145" s="71"/>
      <c r="BJ145" s="71"/>
      <c r="BN145" s="71"/>
      <c r="BR145" s="71"/>
      <c r="BV145" s="71"/>
      <c r="BZ145" s="71"/>
      <c r="CD145" s="71"/>
      <c r="CH145" s="71"/>
      <c r="CL145" s="71"/>
      <c r="CP145" s="71"/>
      <c r="CT145" s="71"/>
      <c r="CX145" s="71"/>
    </row>
    <row r="146" spans="6:102" s="2" customFormat="1" x14ac:dyDescent="0.2">
      <c r="F146" s="71"/>
      <c r="J146" s="71"/>
      <c r="N146" s="71"/>
      <c r="R146" s="71"/>
      <c r="V146" s="71"/>
      <c r="Z146" s="71"/>
      <c r="AD146" s="71"/>
      <c r="AH146" s="71"/>
      <c r="AL146" s="71"/>
      <c r="AP146" s="71"/>
      <c r="AT146" s="71"/>
      <c r="AX146" s="71"/>
      <c r="BB146" s="71"/>
      <c r="BF146" s="71"/>
      <c r="BJ146" s="71"/>
      <c r="BN146" s="71"/>
      <c r="BR146" s="71"/>
      <c r="BV146" s="71"/>
      <c r="BZ146" s="71"/>
      <c r="CD146" s="71"/>
      <c r="CH146" s="71"/>
      <c r="CL146" s="71"/>
      <c r="CP146" s="71"/>
      <c r="CT146" s="71"/>
      <c r="CX146" s="71"/>
    </row>
    <row r="147" spans="6:102" s="2" customFormat="1" x14ac:dyDescent="0.2">
      <c r="F147" s="71"/>
      <c r="J147" s="71"/>
      <c r="N147" s="71"/>
      <c r="R147" s="71"/>
      <c r="V147" s="71"/>
      <c r="Z147" s="71"/>
      <c r="AD147" s="71"/>
      <c r="AH147" s="71"/>
      <c r="AL147" s="71"/>
      <c r="AP147" s="71"/>
      <c r="AT147" s="71"/>
      <c r="AX147" s="71"/>
      <c r="BB147" s="71"/>
      <c r="BF147" s="71"/>
      <c r="BJ147" s="71"/>
      <c r="BN147" s="71"/>
      <c r="BR147" s="71"/>
      <c r="BV147" s="71"/>
      <c r="BZ147" s="71"/>
      <c r="CD147" s="71"/>
      <c r="CH147" s="71"/>
      <c r="CL147" s="71"/>
      <c r="CP147" s="71"/>
      <c r="CT147" s="71"/>
      <c r="CX147" s="71"/>
    </row>
    <row r="148" spans="6:102" s="2" customFormat="1" x14ac:dyDescent="0.2">
      <c r="F148" s="71"/>
      <c r="J148" s="71"/>
      <c r="N148" s="71"/>
      <c r="R148" s="71"/>
      <c r="V148" s="71"/>
      <c r="Z148" s="71"/>
      <c r="AD148" s="71"/>
      <c r="AH148" s="71"/>
      <c r="AL148" s="71"/>
      <c r="AP148" s="71"/>
      <c r="AT148" s="71"/>
      <c r="AX148" s="71"/>
      <c r="BB148" s="71"/>
      <c r="BF148" s="71"/>
      <c r="BJ148" s="71"/>
      <c r="BN148" s="71"/>
      <c r="BR148" s="71"/>
      <c r="BV148" s="71"/>
      <c r="BZ148" s="71"/>
      <c r="CD148" s="71"/>
      <c r="CH148" s="71"/>
      <c r="CL148" s="71"/>
      <c r="CP148" s="71"/>
      <c r="CT148" s="71"/>
      <c r="CX148" s="71"/>
    </row>
    <row r="149" spans="6:102" s="2" customFormat="1" x14ac:dyDescent="0.2">
      <c r="F149" s="71"/>
      <c r="J149" s="71"/>
      <c r="N149" s="71"/>
      <c r="R149" s="71"/>
      <c r="V149" s="71"/>
      <c r="Z149" s="71"/>
      <c r="AD149" s="71"/>
      <c r="AH149" s="71"/>
      <c r="AL149" s="71"/>
      <c r="AP149" s="71"/>
      <c r="AT149" s="71"/>
      <c r="AX149" s="71"/>
      <c r="BB149" s="71"/>
      <c r="BF149" s="71"/>
      <c r="BJ149" s="71"/>
      <c r="BN149" s="71"/>
      <c r="BR149" s="71"/>
      <c r="BV149" s="71"/>
      <c r="BZ149" s="71"/>
      <c r="CD149" s="71"/>
      <c r="CH149" s="71"/>
      <c r="CL149" s="71"/>
      <c r="CP149" s="71"/>
      <c r="CT149" s="71"/>
      <c r="CX149" s="71"/>
    </row>
    <row r="150" spans="6:102" s="2" customFormat="1" x14ac:dyDescent="0.2">
      <c r="F150" s="71"/>
      <c r="J150" s="71"/>
      <c r="N150" s="71"/>
      <c r="R150" s="71"/>
      <c r="V150" s="71"/>
      <c r="Z150" s="71"/>
      <c r="AD150" s="71"/>
      <c r="AH150" s="71"/>
      <c r="AL150" s="71"/>
      <c r="AP150" s="71"/>
      <c r="AT150" s="71"/>
      <c r="AX150" s="71"/>
      <c r="BB150" s="71"/>
      <c r="BF150" s="71"/>
      <c r="BJ150" s="71"/>
      <c r="BN150" s="71"/>
      <c r="BR150" s="71"/>
      <c r="BV150" s="71"/>
      <c r="BZ150" s="71"/>
      <c r="CD150" s="71"/>
      <c r="CH150" s="71"/>
      <c r="CL150" s="71"/>
      <c r="CP150" s="71"/>
      <c r="CT150" s="71"/>
      <c r="CX150" s="71"/>
    </row>
    <row r="151" spans="6:102" s="2" customFormat="1" x14ac:dyDescent="0.2">
      <c r="F151" s="71"/>
      <c r="J151" s="71"/>
      <c r="N151" s="71"/>
      <c r="R151" s="71"/>
      <c r="V151" s="71"/>
      <c r="Z151" s="71"/>
      <c r="AD151" s="71"/>
      <c r="AH151" s="71"/>
      <c r="AL151" s="71"/>
      <c r="AP151" s="71"/>
      <c r="AT151" s="71"/>
      <c r="AX151" s="71"/>
      <c r="BB151" s="71"/>
      <c r="BF151" s="71"/>
      <c r="BJ151" s="71"/>
      <c r="BN151" s="71"/>
      <c r="BR151" s="71"/>
      <c r="BV151" s="71"/>
      <c r="BZ151" s="71"/>
      <c r="CD151" s="71"/>
      <c r="CH151" s="71"/>
      <c r="CL151" s="71"/>
      <c r="CP151" s="71"/>
      <c r="CT151" s="71"/>
      <c r="CX151" s="71"/>
    </row>
    <row r="152" spans="6:102" s="2" customFormat="1" x14ac:dyDescent="0.2">
      <c r="F152" s="71"/>
      <c r="J152" s="71"/>
      <c r="N152" s="71"/>
      <c r="R152" s="71"/>
      <c r="V152" s="71"/>
      <c r="Z152" s="71"/>
      <c r="AD152" s="71"/>
      <c r="AH152" s="71"/>
      <c r="AL152" s="71"/>
      <c r="AP152" s="71"/>
      <c r="AT152" s="71"/>
      <c r="AX152" s="71"/>
      <c r="BB152" s="71"/>
      <c r="BF152" s="71"/>
      <c r="BJ152" s="71"/>
      <c r="BN152" s="71"/>
      <c r="BR152" s="71"/>
      <c r="BV152" s="71"/>
      <c r="BZ152" s="71"/>
      <c r="CD152" s="71"/>
      <c r="CH152" s="71"/>
      <c r="CL152" s="71"/>
      <c r="CP152" s="71"/>
      <c r="CT152" s="71"/>
      <c r="CX152" s="71"/>
    </row>
    <row r="153" spans="6:102" s="2" customFormat="1" x14ac:dyDescent="0.2">
      <c r="F153" s="71"/>
      <c r="J153" s="71"/>
      <c r="N153" s="71"/>
      <c r="R153" s="71"/>
      <c r="V153" s="71"/>
      <c r="Z153" s="71"/>
      <c r="AD153" s="71"/>
      <c r="AH153" s="71"/>
      <c r="AL153" s="71"/>
      <c r="AP153" s="71"/>
      <c r="AT153" s="71"/>
      <c r="AX153" s="71"/>
      <c r="BB153" s="71"/>
      <c r="BF153" s="71"/>
      <c r="BJ153" s="71"/>
      <c r="BN153" s="71"/>
      <c r="BR153" s="71"/>
      <c r="BV153" s="71"/>
      <c r="BZ153" s="71"/>
      <c r="CD153" s="71"/>
      <c r="CH153" s="71"/>
      <c r="CL153" s="71"/>
      <c r="CP153" s="71"/>
      <c r="CT153" s="71"/>
      <c r="CX153" s="71"/>
    </row>
    <row r="154" spans="6:102" s="2" customFormat="1" x14ac:dyDescent="0.2">
      <c r="F154" s="71"/>
      <c r="J154" s="71"/>
      <c r="N154" s="71"/>
      <c r="R154" s="71"/>
      <c r="V154" s="71"/>
      <c r="Z154" s="71"/>
      <c r="AD154" s="71"/>
      <c r="AH154" s="71"/>
      <c r="AL154" s="71"/>
      <c r="AP154" s="71"/>
      <c r="AT154" s="71"/>
      <c r="AX154" s="71"/>
      <c r="BB154" s="71"/>
      <c r="BF154" s="71"/>
      <c r="BJ154" s="71"/>
      <c r="BN154" s="71"/>
      <c r="BR154" s="71"/>
      <c r="BV154" s="71"/>
      <c r="BZ154" s="71"/>
      <c r="CD154" s="71"/>
      <c r="CH154" s="71"/>
      <c r="CL154" s="71"/>
      <c r="CP154" s="71"/>
      <c r="CT154" s="71"/>
      <c r="CX154" s="71"/>
    </row>
    <row r="155" spans="6:102" s="2" customFormat="1" x14ac:dyDescent="0.2">
      <c r="F155" s="71"/>
      <c r="J155" s="71"/>
      <c r="N155" s="71"/>
      <c r="R155" s="71"/>
      <c r="V155" s="71"/>
      <c r="Z155" s="71"/>
      <c r="AD155" s="71"/>
      <c r="AH155" s="71"/>
      <c r="AL155" s="71"/>
      <c r="AP155" s="71"/>
      <c r="AT155" s="71"/>
      <c r="AX155" s="71"/>
      <c r="BB155" s="71"/>
      <c r="BF155" s="71"/>
      <c r="BJ155" s="71"/>
      <c r="BN155" s="71"/>
      <c r="BR155" s="71"/>
      <c r="BV155" s="71"/>
      <c r="BZ155" s="71"/>
      <c r="CD155" s="71"/>
      <c r="CH155" s="71"/>
      <c r="CL155" s="71"/>
      <c r="CP155" s="71"/>
      <c r="CT155" s="71"/>
      <c r="CX155" s="71"/>
    </row>
    <row r="156" spans="6:102" s="2" customFormat="1" x14ac:dyDescent="0.2">
      <c r="F156" s="71"/>
      <c r="J156" s="71"/>
      <c r="N156" s="71"/>
      <c r="R156" s="71"/>
      <c r="V156" s="71"/>
      <c r="Z156" s="71"/>
      <c r="AD156" s="71"/>
      <c r="AH156" s="71"/>
      <c r="AL156" s="71"/>
      <c r="AP156" s="71"/>
      <c r="AT156" s="71"/>
      <c r="AX156" s="71"/>
      <c r="BB156" s="71"/>
      <c r="BF156" s="71"/>
      <c r="BJ156" s="71"/>
      <c r="BN156" s="71"/>
      <c r="BR156" s="71"/>
      <c r="BV156" s="71"/>
      <c r="BZ156" s="71"/>
      <c r="CD156" s="71"/>
      <c r="CH156" s="71"/>
      <c r="CL156" s="71"/>
      <c r="CP156" s="71"/>
      <c r="CT156" s="71"/>
      <c r="CX156" s="71"/>
    </row>
    <row r="157" spans="6:102" s="2" customFormat="1" x14ac:dyDescent="0.2">
      <c r="F157" s="71"/>
      <c r="J157" s="71"/>
      <c r="N157" s="71"/>
      <c r="R157" s="71"/>
      <c r="V157" s="71"/>
      <c r="Z157" s="71"/>
      <c r="AD157" s="71"/>
      <c r="AH157" s="71"/>
      <c r="AL157" s="71"/>
      <c r="AP157" s="71"/>
      <c r="AT157" s="71"/>
      <c r="AX157" s="71"/>
      <c r="BB157" s="71"/>
      <c r="BF157" s="71"/>
      <c r="BJ157" s="71"/>
      <c r="BN157" s="71"/>
      <c r="BR157" s="71"/>
      <c r="BV157" s="71"/>
      <c r="BZ157" s="71"/>
      <c r="CD157" s="71"/>
      <c r="CH157" s="71"/>
      <c r="CL157" s="71"/>
      <c r="CP157" s="71"/>
      <c r="CT157" s="71"/>
      <c r="CX157" s="71"/>
    </row>
    <row r="158" spans="6:102" s="2" customFormat="1" x14ac:dyDescent="0.2">
      <c r="F158" s="71"/>
      <c r="J158" s="71"/>
      <c r="N158" s="71"/>
      <c r="R158" s="71"/>
      <c r="V158" s="71"/>
      <c r="Z158" s="71"/>
      <c r="AD158" s="71"/>
      <c r="AH158" s="71"/>
      <c r="AL158" s="71"/>
      <c r="AP158" s="71"/>
      <c r="AT158" s="71"/>
      <c r="AX158" s="71"/>
      <c r="BB158" s="71"/>
      <c r="BF158" s="71"/>
      <c r="BJ158" s="71"/>
      <c r="BN158" s="71"/>
      <c r="BR158" s="71"/>
      <c r="BV158" s="71"/>
      <c r="BZ158" s="71"/>
      <c r="CD158" s="71"/>
      <c r="CH158" s="71"/>
      <c r="CL158" s="71"/>
      <c r="CP158" s="71"/>
      <c r="CT158" s="71"/>
      <c r="CX158" s="71"/>
    </row>
    <row r="159" spans="6:102" s="2" customFormat="1" x14ac:dyDescent="0.2">
      <c r="F159" s="71"/>
      <c r="J159" s="71"/>
      <c r="N159" s="71"/>
      <c r="R159" s="71"/>
      <c r="V159" s="71"/>
      <c r="Z159" s="71"/>
      <c r="AD159" s="71"/>
      <c r="AH159" s="71"/>
      <c r="AL159" s="71"/>
      <c r="AP159" s="71"/>
      <c r="AT159" s="71"/>
      <c r="AX159" s="71"/>
      <c r="BB159" s="71"/>
      <c r="BF159" s="71"/>
      <c r="BJ159" s="71"/>
      <c r="BN159" s="71"/>
      <c r="BR159" s="71"/>
      <c r="BV159" s="71"/>
      <c r="BZ159" s="71"/>
      <c r="CD159" s="71"/>
      <c r="CH159" s="71"/>
      <c r="CL159" s="71"/>
      <c r="CP159" s="71"/>
      <c r="CT159" s="71"/>
      <c r="CX159" s="71"/>
    </row>
    <row r="160" spans="6:102" s="2" customFormat="1" x14ac:dyDescent="0.2">
      <c r="F160" s="71"/>
      <c r="J160" s="71"/>
      <c r="N160" s="71"/>
      <c r="R160" s="71"/>
      <c r="V160" s="71"/>
      <c r="Z160" s="71"/>
      <c r="AD160" s="71"/>
      <c r="AH160" s="71"/>
      <c r="AL160" s="71"/>
      <c r="AP160" s="71"/>
      <c r="AT160" s="71"/>
      <c r="AX160" s="71"/>
      <c r="BB160" s="71"/>
      <c r="BF160" s="71"/>
      <c r="BJ160" s="71"/>
      <c r="BN160" s="71"/>
      <c r="BR160" s="71"/>
      <c r="BV160" s="71"/>
      <c r="BZ160" s="71"/>
      <c r="CD160" s="71"/>
      <c r="CH160" s="71"/>
      <c r="CL160" s="71"/>
      <c r="CP160" s="71"/>
      <c r="CT160" s="71"/>
      <c r="CX160" s="71"/>
    </row>
    <row r="161" spans="6:102" s="2" customFormat="1" x14ac:dyDescent="0.2">
      <c r="F161" s="71"/>
      <c r="J161" s="71"/>
      <c r="N161" s="71"/>
      <c r="R161" s="71"/>
      <c r="V161" s="71"/>
      <c r="Z161" s="71"/>
      <c r="AD161" s="71"/>
      <c r="AH161" s="71"/>
      <c r="AL161" s="71"/>
      <c r="AP161" s="71"/>
      <c r="AT161" s="71"/>
      <c r="AX161" s="71"/>
      <c r="BB161" s="71"/>
      <c r="BF161" s="71"/>
      <c r="BJ161" s="71"/>
      <c r="BN161" s="71"/>
      <c r="BR161" s="71"/>
      <c r="BV161" s="71"/>
      <c r="BZ161" s="71"/>
      <c r="CD161" s="71"/>
      <c r="CH161" s="71"/>
      <c r="CL161" s="71"/>
      <c r="CP161" s="71"/>
      <c r="CT161" s="71"/>
      <c r="CX161" s="71"/>
    </row>
    <row r="162" spans="6:102" s="2" customFormat="1" x14ac:dyDescent="0.2">
      <c r="F162" s="71"/>
      <c r="J162" s="71"/>
      <c r="N162" s="71"/>
      <c r="R162" s="71"/>
      <c r="V162" s="71"/>
      <c r="Z162" s="71"/>
      <c r="AD162" s="71"/>
      <c r="AH162" s="71"/>
      <c r="AL162" s="71"/>
      <c r="AP162" s="71"/>
      <c r="AT162" s="71"/>
      <c r="AX162" s="71"/>
      <c r="BB162" s="71"/>
      <c r="BF162" s="71"/>
      <c r="BJ162" s="71"/>
      <c r="BN162" s="71"/>
      <c r="BR162" s="71"/>
      <c r="BV162" s="71"/>
      <c r="BZ162" s="71"/>
      <c r="CD162" s="71"/>
      <c r="CH162" s="71"/>
      <c r="CL162" s="71"/>
      <c r="CP162" s="71"/>
      <c r="CT162" s="71"/>
      <c r="CX162" s="71"/>
    </row>
    <row r="163" spans="6:102" s="2" customFormat="1" x14ac:dyDescent="0.2">
      <c r="F163" s="71"/>
      <c r="J163" s="71"/>
      <c r="N163" s="71"/>
      <c r="R163" s="71"/>
      <c r="V163" s="71"/>
      <c r="Z163" s="71"/>
      <c r="AD163" s="71"/>
      <c r="AH163" s="71"/>
      <c r="AL163" s="71"/>
      <c r="AP163" s="71"/>
      <c r="AT163" s="71"/>
      <c r="AX163" s="71"/>
      <c r="BB163" s="71"/>
      <c r="BF163" s="71"/>
      <c r="BJ163" s="71"/>
      <c r="BN163" s="71"/>
      <c r="BR163" s="71"/>
      <c r="BV163" s="71"/>
      <c r="BZ163" s="71"/>
      <c r="CD163" s="71"/>
      <c r="CH163" s="71"/>
      <c r="CL163" s="71"/>
      <c r="CP163" s="71"/>
      <c r="CT163" s="71"/>
      <c r="CX163" s="71"/>
    </row>
    <row r="164" spans="6:102" s="2" customFormat="1" x14ac:dyDescent="0.2">
      <c r="F164" s="71"/>
      <c r="J164" s="71"/>
      <c r="N164" s="71"/>
      <c r="R164" s="71"/>
      <c r="V164" s="71"/>
      <c r="Z164" s="71"/>
      <c r="AD164" s="71"/>
      <c r="AH164" s="71"/>
      <c r="AL164" s="71"/>
      <c r="AP164" s="71"/>
      <c r="AT164" s="71"/>
      <c r="AX164" s="71"/>
      <c r="BB164" s="71"/>
      <c r="BF164" s="71"/>
      <c r="BJ164" s="71"/>
      <c r="BN164" s="71"/>
      <c r="BR164" s="71"/>
      <c r="BV164" s="71"/>
      <c r="BZ164" s="71"/>
      <c r="CD164" s="71"/>
      <c r="CH164" s="71"/>
      <c r="CL164" s="71"/>
      <c r="CP164" s="71"/>
      <c r="CT164" s="71"/>
      <c r="CX164" s="71"/>
    </row>
    <row r="165" spans="6:102" s="2" customFormat="1" x14ac:dyDescent="0.2">
      <c r="F165" s="71"/>
      <c r="J165" s="71"/>
      <c r="N165" s="71"/>
      <c r="R165" s="71"/>
      <c r="V165" s="71"/>
      <c r="Z165" s="71"/>
      <c r="AD165" s="71"/>
      <c r="AH165" s="71"/>
      <c r="AL165" s="71"/>
      <c r="AP165" s="71"/>
      <c r="AT165" s="71"/>
      <c r="AX165" s="71"/>
      <c r="BB165" s="71"/>
      <c r="BF165" s="71"/>
      <c r="BJ165" s="71"/>
      <c r="BN165" s="71"/>
      <c r="BR165" s="71"/>
      <c r="BV165" s="71"/>
      <c r="BZ165" s="71"/>
      <c r="CD165" s="71"/>
      <c r="CH165" s="71"/>
      <c r="CL165" s="71"/>
      <c r="CP165" s="71"/>
      <c r="CT165" s="71"/>
      <c r="CX165" s="71"/>
    </row>
    <row r="166" spans="6:102" s="2" customFormat="1" x14ac:dyDescent="0.2">
      <c r="F166" s="71"/>
      <c r="J166" s="71"/>
      <c r="N166" s="71"/>
      <c r="R166" s="71"/>
      <c r="V166" s="71"/>
      <c r="Z166" s="71"/>
      <c r="AD166" s="71"/>
      <c r="AH166" s="71"/>
      <c r="AL166" s="71"/>
      <c r="AP166" s="71"/>
      <c r="AT166" s="71"/>
      <c r="AX166" s="71"/>
      <c r="BB166" s="71"/>
      <c r="BF166" s="71"/>
      <c r="BJ166" s="71"/>
      <c r="BN166" s="71"/>
      <c r="BR166" s="71"/>
      <c r="BV166" s="71"/>
      <c r="BZ166" s="71"/>
      <c r="CD166" s="71"/>
      <c r="CH166" s="71"/>
      <c r="CL166" s="71"/>
      <c r="CP166" s="71"/>
      <c r="CT166" s="71"/>
      <c r="CX166" s="71"/>
    </row>
    <row r="167" spans="6:102" s="2" customFormat="1" x14ac:dyDescent="0.2">
      <c r="F167" s="71"/>
      <c r="J167" s="71"/>
      <c r="N167" s="71"/>
      <c r="R167" s="71"/>
      <c r="V167" s="71"/>
      <c r="Z167" s="71"/>
      <c r="AD167" s="71"/>
      <c r="AH167" s="71"/>
      <c r="AL167" s="71"/>
      <c r="AP167" s="71"/>
      <c r="AT167" s="71"/>
      <c r="AX167" s="71"/>
      <c r="BB167" s="71"/>
      <c r="BF167" s="71"/>
      <c r="BJ167" s="71"/>
      <c r="BN167" s="71"/>
      <c r="BR167" s="71"/>
      <c r="BV167" s="71"/>
      <c r="BZ167" s="71"/>
      <c r="CD167" s="71"/>
      <c r="CH167" s="71"/>
      <c r="CL167" s="71"/>
      <c r="CP167" s="71"/>
      <c r="CT167" s="71"/>
      <c r="CX167" s="71"/>
    </row>
    <row r="168" spans="6:102" s="2" customFormat="1" x14ac:dyDescent="0.2">
      <c r="F168" s="71"/>
      <c r="J168" s="71"/>
      <c r="N168" s="71"/>
      <c r="R168" s="71"/>
      <c r="V168" s="71"/>
      <c r="Z168" s="71"/>
      <c r="AD168" s="71"/>
      <c r="AH168" s="71"/>
      <c r="AL168" s="71"/>
      <c r="AP168" s="71"/>
      <c r="AT168" s="71"/>
      <c r="AX168" s="71"/>
      <c r="BB168" s="71"/>
      <c r="BF168" s="71"/>
      <c r="BJ168" s="71"/>
      <c r="BN168" s="71"/>
      <c r="BR168" s="71"/>
      <c r="BV168" s="71"/>
      <c r="BZ168" s="71"/>
      <c r="CD168" s="71"/>
      <c r="CH168" s="71"/>
      <c r="CL168" s="71"/>
      <c r="CP168" s="71"/>
      <c r="CT168" s="71"/>
      <c r="CX168" s="71"/>
    </row>
    <row r="169" spans="6:102" s="2" customFormat="1" x14ac:dyDescent="0.2">
      <c r="F169" s="71"/>
      <c r="J169" s="71"/>
      <c r="N169" s="71"/>
      <c r="R169" s="71"/>
      <c r="V169" s="71"/>
      <c r="Z169" s="71"/>
      <c r="AD169" s="71"/>
      <c r="AH169" s="71"/>
      <c r="AL169" s="71"/>
      <c r="AP169" s="71"/>
      <c r="AT169" s="71"/>
      <c r="AX169" s="71"/>
      <c r="BB169" s="71"/>
      <c r="BF169" s="71"/>
      <c r="BJ169" s="71"/>
      <c r="BN169" s="71"/>
      <c r="BR169" s="71"/>
      <c r="BV169" s="71"/>
      <c r="BZ169" s="71"/>
      <c r="CD169" s="71"/>
      <c r="CH169" s="71"/>
      <c r="CL169" s="71"/>
      <c r="CP169" s="71"/>
      <c r="CT169" s="71"/>
      <c r="CX169" s="71"/>
    </row>
    <row r="170" spans="6:102" s="2" customFormat="1" x14ac:dyDescent="0.2">
      <c r="F170" s="71"/>
      <c r="J170" s="71"/>
      <c r="N170" s="71"/>
      <c r="R170" s="71"/>
      <c r="V170" s="71"/>
      <c r="Z170" s="71"/>
      <c r="AD170" s="71"/>
      <c r="AH170" s="71"/>
      <c r="AL170" s="71"/>
      <c r="AP170" s="71"/>
      <c r="AT170" s="71"/>
      <c r="AX170" s="71"/>
      <c r="BB170" s="71"/>
      <c r="BF170" s="71"/>
      <c r="BJ170" s="71"/>
      <c r="BN170" s="71"/>
      <c r="BR170" s="71"/>
      <c r="BV170" s="71"/>
      <c r="BZ170" s="71"/>
      <c r="CD170" s="71"/>
      <c r="CH170" s="71"/>
      <c r="CL170" s="71"/>
      <c r="CP170" s="71"/>
      <c r="CT170" s="71"/>
      <c r="CX170" s="71"/>
    </row>
    <row r="171" spans="6:102" s="2" customFormat="1" x14ac:dyDescent="0.2">
      <c r="F171" s="71"/>
      <c r="J171" s="71"/>
      <c r="N171" s="71"/>
      <c r="R171" s="71"/>
      <c r="V171" s="71"/>
      <c r="Z171" s="71"/>
      <c r="AD171" s="71"/>
      <c r="AH171" s="71"/>
      <c r="AL171" s="71"/>
      <c r="AP171" s="71"/>
      <c r="AT171" s="71"/>
      <c r="AX171" s="71"/>
      <c r="BB171" s="71"/>
      <c r="BF171" s="71"/>
      <c r="BJ171" s="71"/>
      <c r="BN171" s="71"/>
      <c r="BR171" s="71"/>
      <c r="BV171" s="71"/>
      <c r="BZ171" s="71"/>
      <c r="CD171" s="71"/>
      <c r="CH171" s="71"/>
      <c r="CL171" s="71"/>
      <c r="CP171" s="71"/>
      <c r="CT171" s="71"/>
      <c r="CX171" s="71"/>
    </row>
    <row r="172" spans="6:102" s="2" customFormat="1" x14ac:dyDescent="0.2">
      <c r="F172" s="71"/>
      <c r="J172" s="71"/>
      <c r="N172" s="71"/>
      <c r="R172" s="71"/>
      <c r="V172" s="71"/>
      <c r="Z172" s="71"/>
      <c r="AD172" s="71"/>
      <c r="AH172" s="71"/>
      <c r="AL172" s="71"/>
      <c r="AP172" s="71"/>
      <c r="AT172" s="71"/>
      <c r="AX172" s="71"/>
      <c r="BB172" s="71"/>
      <c r="BF172" s="71"/>
      <c r="BJ172" s="71"/>
      <c r="BN172" s="71"/>
      <c r="BR172" s="71"/>
      <c r="BV172" s="71"/>
      <c r="BZ172" s="71"/>
      <c r="CD172" s="71"/>
      <c r="CH172" s="71"/>
      <c r="CL172" s="71"/>
      <c r="CP172" s="71"/>
      <c r="CT172" s="71"/>
      <c r="CX172" s="71"/>
    </row>
    <row r="173" spans="6:102" s="2" customFormat="1" x14ac:dyDescent="0.2">
      <c r="F173" s="71"/>
      <c r="J173" s="71"/>
      <c r="N173" s="71"/>
      <c r="R173" s="71"/>
      <c r="V173" s="71"/>
      <c r="Z173" s="71"/>
      <c r="AD173" s="71"/>
      <c r="AH173" s="71"/>
      <c r="AL173" s="71"/>
      <c r="AP173" s="71"/>
      <c r="AT173" s="71"/>
      <c r="AX173" s="71"/>
      <c r="BB173" s="71"/>
      <c r="BF173" s="71"/>
      <c r="BJ173" s="71"/>
      <c r="BN173" s="71"/>
      <c r="BR173" s="71"/>
      <c r="BV173" s="71"/>
      <c r="BZ173" s="71"/>
      <c r="CD173" s="71"/>
      <c r="CH173" s="71"/>
      <c r="CL173" s="71"/>
      <c r="CP173" s="71"/>
      <c r="CT173" s="71"/>
      <c r="CX173" s="71"/>
    </row>
    <row r="174" spans="6:102" s="2" customFormat="1" x14ac:dyDescent="0.2">
      <c r="F174" s="71"/>
      <c r="J174" s="71"/>
      <c r="N174" s="71"/>
      <c r="R174" s="71"/>
      <c r="V174" s="71"/>
      <c r="Z174" s="71"/>
      <c r="AD174" s="71"/>
      <c r="AH174" s="71"/>
      <c r="AL174" s="71"/>
      <c r="AP174" s="71"/>
      <c r="AT174" s="71"/>
      <c r="AX174" s="71"/>
      <c r="BB174" s="71"/>
      <c r="BF174" s="71"/>
      <c r="BJ174" s="71"/>
      <c r="BN174" s="71"/>
      <c r="BR174" s="71"/>
      <c r="BV174" s="71"/>
      <c r="BZ174" s="71"/>
      <c r="CD174" s="71"/>
      <c r="CH174" s="71"/>
      <c r="CL174" s="71"/>
      <c r="CP174" s="71"/>
      <c r="CT174" s="71"/>
      <c r="CX174" s="71"/>
    </row>
    <row r="175" spans="6:102" s="2" customFormat="1" x14ac:dyDescent="0.2">
      <c r="F175" s="71"/>
      <c r="J175" s="71"/>
      <c r="N175" s="71"/>
      <c r="R175" s="71"/>
      <c r="V175" s="71"/>
      <c r="Z175" s="71"/>
      <c r="AD175" s="71"/>
      <c r="AH175" s="71"/>
      <c r="AL175" s="71"/>
      <c r="AP175" s="71"/>
      <c r="AT175" s="71"/>
      <c r="AX175" s="71"/>
      <c r="BB175" s="71"/>
      <c r="BF175" s="71"/>
      <c r="BJ175" s="71"/>
      <c r="BN175" s="71"/>
      <c r="BR175" s="71"/>
      <c r="BV175" s="71"/>
      <c r="BZ175" s="71"/>
      <c r="CD175" s="71"/>
      <c r="CH175" s="71"/>
      <c r="CL175" s="71"/>
      <c r="CP175" s="71"/>
      <c r="CT175" s="71"/>
      <c r="CX175" s="71"/>
    </row>
    <row r="176" spans="6:102" s="2" customFormat="1" x14ac:dyDescent="0.2">
      <c r="F176" s="71"/>
      <c r="J176" s="71"/>
      <c r="N176" s="71"/>
      <c r="R176" s="71"/>
      <c r="V176" s="71"/>
      <c r="Z176" s="71"/>
      <c r="AD176" s="71"/>
      <c r="AH176" s="71"/>
      <c r="AL176" s="71"/>
      <c r="AP176" s="71"/>
      <c r="AT176" s="71"/>
      <c r="AX176" s="71"/>
      <c r="BB176" s="71"/>
      <c r="BF176" s="71"/>
      <c r="BJ176" s="71"/>
      <c r="BN176" s="71"/>
      <c r="BR176" s="71"/>
      <c r="BV176" s="71"/>
      <c r="BZ176" s="71"/>
      <c r="CD176" s="71"/>
      <c r="CH176" s="71"/>
      <c r="CL176" s="71"/>
      <c r="CP176" s="71"/>
      <c r="CT176" s="71"/>
      <c r="CX176" s="71"/>
    </row>
    <row r="177" spans="6:102" s="2" customFormat="1" x14ac:dyDescent="0.2">
      <c r="F177" s="71"/>
      <c r="J177" s="71"/>
      <c r="N177" s="71"/>
      <c r="R177" s="71"/>
      <c r="V177" s="71"/>
      <c r="Z177" s="71"/>
      <c r="AD177" s="71"/>
      <c r="AH177" s="71"/>
      <c r="AL177" s="71"/>
      <c r="AP177" s="71"/>
      <c r="AT177" s="71"/>
      <c r="AX177" s="71"/>
      <c r="BB177" s="71"/>
      <c r="BF177" s="71"/>
      <c r="BJ177" s="71"/>
      <c r="BN177" s="71"/>
      <c r="BR177" s="71"/>
      <c r="BV177" s="71"/>
      <c r="BZ177" s="71"/>
      <c r="CD177" s="71"/>
      <c r="CH177" s="71"/>
      <c r="CL177" s="71"/>
      <c r="CP177" s="71"/>
      <c r="CT177" s="71"/>
      <c r="CX177" s="71"/>
    </row>
    <row r="178" spans="6:102" s="2" customFormat="1" x14ac:dyDescent="0.2">
      <c r="F178" s="71"/>
      <c r="J178" s="71"/>
      <c r="N178" s="71"/>
      <c r="R178" s="71"/>
      <c r="V178" s="71"/>
      <c r="Z178" s="71"/>
      <c r="AD178" s="71"/>
      <c r="AH178" s="71"/>
      <c r="AL178" s="71"/>
      <c r="AP178" s="71"/>
      <c r="AT178" s="71"/>
      <c r="AX178" s="71"/>
      <c r="BB178" s="71"/>
      <c r="BF178" s="71"/>
      <c r="BJ178" s="71"/>
      <c r="BN178" s="71"/>
      <c r="BR178" s="71"/>
      <c r="BV178" s="71"/>
      <c r="BZ178" s="71"/>
      <c r="CD178" s="71"/>
      <c r="CH178" s="71"/>
      <c r="CL178" s="71"/>
      <c r="CP178" s="71"/>
      <c r="CT178" s="71"/>
      <c r="CX178" s="71"/>
    </row>
    <row r="179" spans="6:102" s="2" customFormat="1" x14ac:dyDescent="0.2">
      <c r="F179" s="71"/>
      <c r="J179" s="71"/>
      <c r="N179" s="71"/>
      <c r="R179" s="71"/>
      <c r="V179" s="71"/>
      <c r="Z179" s="71"/>
      <c r="AD179" s="71"/>
      <c r="AH179" s="71"/>
      <c r="AL179" s="71"/>
      <c r="AP179" s="71"/>
      <c r="AT179" s="71"/>
      <c r="AX179" s="71"/>
      <c r="BB179" s="71"/>
      <c r="BF179" s="71"/>
      <c r="BJ179" s="71"/>
      <c r="BN179" s="71"/>
      <c r="BR179" s="71"/>
      <c r="BV179" s="71"/>
      <c r="BZ179" s="71"/>
      <c r="CD179" s="71"/>
      <c r="CH179" s="71"/>
      <c r="CL179" s="71"/>
      <c r="CP179" s="71"/>
      <c r="CT179" s="71"/>
      <c r="CX179" s="71"/>
    </row>
    <row r="180" spans="6:102" s="2" customFormat="1" x14ac:dyDescent="0.2">
      <c r="F180" s="71"/>
      <c r="J180" s="71"/>
      <c r="N180" s="71"/>
      <c r="R180" s="71"/>
      <c r="V180" s="71"/>
      <c r="Z180" s="71"/>
      <c r="AD180" s="71"/>
      <c r="AH180" s="71"/>
      <c r="AL180" s="71"/>
      <c r="AP180" s="71"/>
      <c r="AT180" s="71"/>
      <c r="AX180" s="71"/>
      <c r="BB180" s="71"/>
      <c r="BF180" s="71"/>
      <c r="BJ180" s="71"/>
      <c r="BN180" s="71"/>
      <c r="BR180" s="71"/>
      <c r="BV180" s="71"/>
      <c r="BZ180" s="71"/>
      <c r="CD180" s="71"/>
      <c r="CH180" s="71"/>
      <c r="CL180" s="71"/>
      <c r="CP180" s="71"/>
      <c r="CT180" s="71"/>
      <c r="CX180" s="71"/>
    </row>
    <row r="181" spans="6:102" s="2" customFormat="1" x14ac:dyDescent="0.2">
      <c r="F181" s="71"/>
      <c r="J181" s="71"/>
      <c r="N181" s="71"/>
      <c r="R181" s="71"/>
      <c r="V181" s="71"/>
      <c r="Z181" s="71"/>
      <c r="AD181" s="71"/>
      <c r="AH181" s="71"/>
      <c r="AL181" s="71"/>
      <c r="AP181" s="71"/>
      <c r="AT181" s="71"/>
      <c r="AX181" s="71"/>
      <c r="BB181" s="71"/>
      <c r="BF181" s="71"/>
      <c r="BJ181" s="71"/>
      <c r="BN181" s="71"/>
      <c r="BR181" s="71"/>
      <c r="BV181" s="71"/>
      <c r="BZ181" s="71"/>
      <c r="CD181" s="71"/>
      <c r="CH181" s="71"/>
      <c r="CL181" s="71"/>
      <c r="CP181" s="71"/>
      <c r="CT181" s="71"/>
      <c r="CX181" s="71"/>
    </row>
    <row r="182" spans="6:102" s="2" customFormat="1" x14ac:dyDescent="0.2">
      <c r="F182" s="71"/>
      <c r="J182" s="71"/>
      <c r="N182" s="71"/>
      <c r="R182" s="71"/>
      <c r="V182" s="71"/>
      <c r="Z182" s="71"/>
      <c r="AD182" s="71"/>
      <c r="AH182" s="71"/>
      <c r="AL182" s="71"/>
      <c r="AP182" s="71"/>
      <c r="AT182" s="71"/>
      <c r="AX182" s="71"/>
      <c r="BB182" s="71"/>
      <c r="BF182" s="71"/>
      <c r="BJ182" s="71"/>
      <c r="BN182" s="71"/>
      <c r="BR182" s="71"/>
      <c r="BV182" s="71"/>
      <c r="BZ182" s="71"/>
      <c r="CD182" s="71"/>
      <c r="CH182" s="71"/>
      <c r="CL182" s="71"/>
      <c r="CP182" s="71"/>
      <c r="CT182" s="71"/>
      <c r="CX182" s="71"/>
    </row>
    <row r="183" spans="6:102" s="2" customFormat="1" x14ac:dyDescent="0.2">
      <c r="F183" s="71"/>
      <c r="J183" s="71"/>
      <c r="N183" s="71"/>
      <c r="R183" s="71"/>
      <c r="V183" s="71"/>
      <c r="Z183" s="71"/>
      <c r="AD183" s="71"/>
      <c r="AH183" s="71"/>
      <c r="AL183" s="71"/>
      <c r="AP183" s="71"/>
      <c r="AT183" s="71"/>
      <c r="AX183" s="71"/>
      <c r="BB183" s="71"/>
      <c r="BF183" s="71"/>
      <c r="BJ183" s="71"/>
      <c r="BN183" s="71"/>
      <c r="BR183" s="71"/>
      <c r="BV183" s="71"/>
      <c r="BZ183" s="71"/>
      <c r="CD183" s="71"/>
      <c r="CH183" s="71"/>
      <c r="CL183" s="71"/>
      <c r="CP183" s="71"/>
      <c r="CT183" s="71"/>
      <c r="CX183" s="71"/>
    </row>
    <row r="184" spans="6:102" s="2" customFormat="1" x14ac:dyDescent="0.2">
      <c r="F184" s="71"/>
      <c r="J184" s="71"/>
      <c r="N184" s="71"/>
      <c r="R184" s="71"/>
      <c r="V184" s="71"/>
      <c r="Z184" s="71"/>
      <c r="AD184" s="71"/>
      <c r="AH184" s="71"/>
      <c r="AL184" s="71"/>
      <c r="AP184" s="71"/>
      <c r="AT184" s="71"/>
      <c r="AX184" s="71"/>
      <c r="BB184" s="71"/>
      <c r="BF184" s="71"/>
      <c r="BJ184" s="71"/>
      <c r="BN184" s="71"/>
      <c r="BR184" s="71"/>
      <c r="BV184" s="71"/>
      <c r="BZ184" s="71"/>
      <c r="CD184" s="71"/>
      <c r="CH184" s="71"/>
      <c r="CL184" s="71"/>
      <c r="CP184" s="71"/>
      <c r="CT184" s="71"/>
      <c r="CX184" s="71"/>
    </row>
    <row r="185" spans="6:102" s="2" customFormat="1" x14ac:dyDescent="0.2">
      <c r="F185" s="71"/>
      <c r="J185" s="71"/>
      <c r="N185" s="71"/>
      <c r="R185" s="71"/>
      <c r="V185" s="71"/>
      <c r="Z185" s="71"/>
      <c r="AD185" s="71"/>
      <c r="AH185" s="71"/>
      <c r="AL185" s="71"/>
      <c r="AP185" s="71"/>
      <c r="AT185" s="71"/>
      <c r="AX185" s="71"/>
      <c r="BB185" s="71"/>
      <c r="BF185" s="71"/>
      <c r="BJ185" s="71"/>
      <c r="BN185" s="71"/>
      <c r="BR185" s="71"/>
      <c r="BV185" s="71"/>
      <c r="BZ185" s="71"/>
      <c r="CD185" s="71"/>
      <c r="CH185" s="71"/>
      <c r="CL185" s="71"/>
      <c r="CP185" s="71"/>
      <c r="CT185" s="71"/>
      <c r="CX185" s="71"/>
    </row>
    <row r="186" spans="6:102" s="2" customFormat="1" x14ac:dyDescent="0.2">
      <c r="F186" s="71"/>
      <c r="J186" s="71"/>
      <c r="N186" s="71"/>
      <c r="R186" s="71"/>
      <c r="V186" s="71"/>
      <c r="Z186" s="71"/>
      <c r="AD186" s="71"/>
      <c r="AH186" s="71"/>
      <c r="AL186" s="71"/>
      <c r="AP186" s="71"/>
      <c r="AT186" s="71"/>
      <c r="AX186" s="71"/>
      <c r="BB186" s="71"/>
      <c r="BF186" s="71"/>
      <c r="BJ186" s="71"/>
      <c r="BN186" s="71"/>
      <c r="BR186" s="71"/>
      <c r="BV186" s="71"/>
      <c r="BZ186" s="71"/>
      <c r="CD186" s="71"/>
      <c r="CH186" s="71"/>
      <c r="CL186" s="71"/>
      <c r="CP186" s="71"/>
      <c r="CT186" s="71"/>
      <c r="CX186" s="71"/>
    </row>
    <row r="187" spans="6:102" s="2" customFormat="1" x14ac:dyDescent="0.2">
      <c r="F187" s="71"/>
      <c r="J187" s="71"/>
      <c r="N187" s="71"/>
      <c r="R187" s="71"/>
      <c r="V187" s="71"/>
      <c r="Z187" s="71"/>
      <c r="AD187" s="71"/>
      <c r="AH187" s="71"/>
      <c r="AL187" s="71"/>
      <c r="AP187" s="71"/>
      <c r="AT187" s="71"/>
      <c r="AX187" s="71"/>
      <c r="BB187" s="71"/>
      <c r="BF187" s="71"/>
      <c r="BJ187" s="71"/>
      <c r="BN187" s="71"/>
      <c r="BR187" s="71"/>
      <c r="BV187" s="71"/>
      <c r="BZ187" s="71"/>
      <c r="CD187" s="71"/>
      <c r="CH187" s="71"/>
      <c r="CL187" s="71"/>
      <c r="CP187" s="71"/>
      <c r="CT187" s="71"/>
      <c r="CX187" s="71"/>
    </row>
    <row r="188" spans="6:102" s="2" customFormat="1" x14ac:dyDescent="0.2">
      <c r="F188" s="71"/>
      <c r="J188" s="71"/>
      <c r="N188" s="71"/>
      <c r="R188" s="71"/>
      <c r="V188" s="71"/>
      <c r="Z188" s="71"/>
      <c r="AD188" s="71"/>
      <c r="AH188" s="71"/>
      <c r="AL188" s="71"/>
      <c r="AP188" s="71"/>
      <c r="AT188" s="71"/>
      <c r="AX188" s="71"/>
      <c r="BB188" s="71"/>
      <c r="BF188" s="71"/>
      <c r="BJ188" s="71"/>
      <c r="BN188" s="71"/>
      <c r="BR188" s="71"/>
      <c r="BV188" s="71"/>
      <c r="BZ188" s="71"/>
      <c r="CD188" s="71"/>
      <c r="CH188" s="71"/>
      <c r="CL188" s="71"/>
      <c r="CP188" s="71"/>
      <c r="CT188" s="71"/>
      <c r="CX188" s="71"/>
    </row>
    <row r="189" spans="6:102" s="2" customFormat="1" x14ac:dyDescent="0.2">
      <c r="F189" s="71"/>
      <c r="J189" s="71"/>
      <c r="N189" s="71"/>
      <c r="R189" s="71"/>
      <c r="V189" s="71"/>
      <c r="Z189" s="71"/>
      <c r="AD189" s="71"/>
      <c r="AH189" s="71"/>
      <c r="AL189" s="71"/>
      <c r="AP189" s="71"/>
      <c r="AT189" s="71"/>
      <c r="AX189" s="71"/>
      <c r="BB189" s="71"/>
      <c r="BF189" s="71"/>
      <c r="BJ189" s="71"/>
      <c r="BN189" s="71"/>
      <c r="BR189" s="71"/>
      <c r="BV189" s="71"/>
      <c r="BZ189" s="71"/>
      <c r="CD189" s="71"/>
      <c r="CH189" s="71"/>
      <c r="CL189" s="71"/>
      <c r="CP189" s="71"/>
      <c r="CT189" s="71"/>
      <c r="CX189" s="71"/>
    </row>
    <row r="190" spans="6:102" s="2" customFormat="1" x14ac:dyDescent="0.2">
      <c r="F190" s="71"/>
      <c r="J190" s="71"/>
      <c r="N190" s="71"/>
      <c r="R190" s="71"/>
      <c r="V190" s="71"/>
      <c r="Z190" s="71"/>
      <c r="AD190" s="71"/>
      <c r="AH190" s="71"/>
      <c r="AL190" s="71"/>
      <c r="AP190" s="71"/>
      <c r="AT190" s="71"/>
      <c r="AX190" s="71"/>
      <c r="BB190" s="71"/>
      <c r="BF190" s="71"/>
      <c r="BJ190" s="71"/>
      <c r="BN190" s="71"/>
      <c r="BR190" s="71"/>
      <c r="BV190" s="71"/>
      <c r="BZ190" s="71"/>
      <c r="CD190" s="71"/>
      <c r="CH190" s="71"/>
      <c r="CL190" s="71"/>
      <c r="CP190" s="71"/>
      <c r="CT190" s="71"/>
      <c r="CX190" s="71"/>
    </row>
    <row r="191" spans="6:102" s="2" customFormat="1" x14ac:dyDescent="0.2">
      <c r="F191" s="71"/>
      <c r="J191" s="71"/>
      <c r="N191" s="71"/>
      <c r="R191" s="71"/>
      <c r="V191" s="71"/>
      <c r="Z191" s="71"/>
      <c r="AD191" s="71"/>
      <c r="AH191" s="71"/>
      <c r="AL191" s="71"/>
      <c r="AP191" s="71"/>
      <c r="AT191" s="71"/>
      <c r="AX191" s="71"/>
      <c r="BB191" s="71"/>
      <c r="BF191" s="71"/>
      <c r="BJ191" s="71"/>
      <c r="BN191" s="71"/>
      <c r="BR191" s="71"/>
      <c r="BV191" s="71"/>
      <c r="BZ191" s="71"/>
      <c r="CD191" s="71"/>
      <c r="CH191" s="71"/>
      <c r="CL191" s="71"/>
      <c r="CP191" s="71"/>
      <c r="CT191" s="71"/>
      <c r="CX191" s="71"/>
    </row>
  </sheetData>
  <mergeCells count="4">
    <mergeCell ref="O1:Q1"/>
    <mergeCell ref="S1:U1"/>
    <mergeCell ref="CY1:DA1"/>
    <mergeCell ref="E2:D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POL. CONC. MARZO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2022-03-09T15:52:49Z</cp:lastPrinted>
  <dcterms:created xsi:type="dcterms:W3CDTF">2021-07-14T14:20:26Z</dcterms:created>
  <dcterms:modified xsi:type="dcterms:W3CDTF">2023-07-24T19:33:31Z</dcterms:modified>
</cp:coreProperties>
</file>