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L12" i="1" l="1"/>
  <c r="M12" i="1"/>
  <c r="L13" i="1"/>
  <c r="M13" i="1"/>
  <c r="L14" i="1"/>
  <c r="M14" i="1"/>
  <c r="L15" i="1"/>
  <c r="M15" i="1"/>
  <c r="L16" i="1"/>
  <c r="M16" i="1"/>
  <c r="B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<sst xmlns="http://schemas.openxmlformats.org/spreadsheetml/2006/main" count="87" uniqueCount="72">
  <si>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</si>
  <si>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</si>
  <si>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</si>
  <si>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</si>
  <si>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</si>
  <si>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</si>
  <si>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</si>
  <si>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</si>
  <si>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</si>
  <si>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</si>
  <si>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</si>
  <si>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</si>
  <si>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</si>
  <si>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</si>
  <si>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</si>
  <si>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</si>
  <si>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</si>
  <si>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</si>
  <si>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</si>
  <si>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</si>
  <si>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</si>
  <si>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</si>
  <si>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</si>
  <si>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</si>
  <si>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</si>
  <si>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</si>
  <si>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</si>
  <si>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</si>
  <si>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</si>
  <si>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</si>
  <si>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</si>
  <si>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</si>
  <si>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</si>
  <si>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</si>
  <si>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</si>
  <si>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</si>
  <si>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</si>
  <si>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</si>
  <si>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</si>
  <si>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</si>
  <si>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</si>
  <si>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</si>
  <si>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</si>
  <si>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</si>
  <si>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</si>
  <si>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</si>
  <si>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</si>
  <si>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</si>
  <si>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</si>
  <si>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</si>
  <si>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</si>
  <si>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</si>
  <si>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</si>
  <si>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</si>
  <si>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</si>
  <si>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</si>
  <si>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</si>
  <si>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</si>
  <si>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</si>
  <si>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Lina Juárez</t>
  </si>
  <si>
    <t>De acuerdo al artículo 8 de la Constitución Política de los Estados Unidos Mexicanos, ejerzo mi derecho
de petición, como ciudadana mexicana. Solicitó información específica:
1. Nombre del director de servicios municipales o aseo municipal, así como su sueldo neto mensual y
antigüedad laboral.
2. Nombre del subdirector y o supervisor (es) de servicios municipales o aseo municipal, así como su
sueldo neto mensual y antigüedad laboral</t>
  </si>
  <si>
    <t>Lolita Pérez</t>
  </si>
  <si>
    <t>Solicito los links de las transmisiones en vivo de todas las sesiones de cabildo a partir del mes de mayo
de 2023 a la fecha, recordando que desde mayo pasado es obligatorio transmitir todas las sesiones por
medios digitales, de acuerdo con la reforma en la materia de la Ley Orgánica del Municipio Libre</t>
  </si>
  <si>
    <t>Se proporcio informacion mediante oficio numero UT-142-2023</t>
  </si>
  <si>
    <t>Se proporcio informacion mediante oficio numero UT-144-2023</t>
  </si>
  <si>
    <t>Ciudadanos Observando</t>
  </si>
  <si>
    <t>Nombre del titular o encargado de garantizar el acceso a la información pública y transparentar dicha
información de esa dependencia.
Documentación que lo acredita como tal y le da sustento al desempeño de su cargo.
Salario que percibe por el desempeño de su cargo y quien es el ente encargado de erogar dicho recurso.
De manera indistinta puede dar contestación a:
ciudadanosobservando@hotmail.com</t>
  </si>
  <si>
    <t>Se proporcio informacion mediante oficio numero UT-154-2023</t>
  </si>
  <si>
    <t>VICTOR MARTINEZ HUAYEK</t>
  </si>
  <si>
    <t>SOLICITO LA INFORMACION DE LOS SUELDOS POR EL PERIODO DE ENERO A JUNIO DEL AÑO
2023, de acuerdo al art. 84 XI. Referente a Directorio de todos los funcionarios y cuanto les pagan.</t>
  </si>
  <si>
    <t>ALEX MORENO</t>
  </si>
  <si>
    <t>con informacion obtenida de la cuenta publica 2022 publicada en la pagina del municipio de xilitla, se
puede constatar que el municipio de xilitla contrajo deuda publica por 3,000,000.00 por lo cual estoy
solicitando su inscripcion al registro publico unico de la secretaria de hacienda en el cual refleje el monto,
el tipo y tasa de interés, plazo, institución financiera con la cual se contrajo la deuda, fuente de pago, el
destino del recurso y el saldo por amortizar a la fecha. Se solicita amablemente también copia simple del
acta de cabildo mediante la cual fue aprobada la contratacion de deuda.</t>
  </si>
</sst>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4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0" fontId="0" fillId="0" borderId="0" xfId="0"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9" t="s">
        <v>2</v>
      </c>
      <c r="D1" s="39"/>
      <c r="E1" s="39"/>
    </row>
    <row r="2" spans="1:5" ht="85.5" customHeight="1" x14ac:dyDescent="0.2">
      <c r="A2" s="13">
        <v>34</v>
      </c>
      <c r="B2" s="13" t="s">
        <v>3</v>
      </c>
      <c r="C2" s="38" t="s">
        <v>4</v>
      </c>
      <c r="D2" s="38"/>
      <c r="E2" s="38"/>
    </row>
    <row r="3" spans="1:5" ht="64.5" customHeight="1" x14ac:dyDescent="0.2">
      <c r="A3" s="13">
        <v>54</v>
      </c>
      <c r="B3" s="13" t="s">
        <v>5</v>
      </c>
      <c r="C3" s="38" t="s">
        <v>6</v>
      </c>
      <c r="D3" s="38"/>
      <c r="E3" s="38"/>
    </row>
    <row r="4" spans="1:5" ht="69" customHeight="1" x14ac:dyDescent="0.2">
      <c r="A4" s="13">
        <v>54</v>
      </c>
      <c r="B4" s="13" t="s">
        <v>7</v>
      </c>
      <c r="C4" s="38" t="s">
        <v>8</v>
      </c>
      <c r="D4" s="38"/>
      <c r="E4" s="38"/>
    </row>
    <row r="10" spans="1:5" ht="15.75" x14ac:dyDescent="0.2">
      <c r="B10" s="37" t="s">
        <v>42</v>
      </c>
      <c r="C10" s="37"/>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0" t="s">
        <v>56</v>
      </c>
    </row>
    <row r="23" spans="2:3" x14ac:dyDescent="0.2">
      <c r="B23" s="11">
        <v>11</v>
      </c>
      <c r="C23" s="10" t="s">
        <v>57</v>
      </c>
    </row>
    <row r="24" spans="2:3" x14ac:dyDescent="0.2">
      <c r="B24" s="31">
        <v>12</v>
      </c>
      <c r="C24" s="32" t="s">
        <v>55</v>
      </c>
    </row>
    <row r="26" spans="2:3" ht="15.75" x14ac:dyDescent="0.2">
      <c r="B26" s="37" t="s">
        <v>41</v>
      </c>
      <c r="C26" s="37"/>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7" t="s">
        <v>43</v>
      </c>
      <c r="C34" s="37"/>
    </row>
    <row r="36" spans="2:3" x14ac:dyDescent="0.2">
      <c r="B36" s="20" t="s">
        <v>44</v>
      </c>
      <c r="C36" s="10" t="s">
        <v>10</v>
      </c>
    </row>
    <row r="37" spans="2:3" x14ac:dyDescent="0.2">
      <c r="B37" s="11">
        <v>1</v>
      </c>
      <c r="C37" s="10" t="s">
        <v>45</v>
      </c>
    </row>
    <row r="38" spans="2:3" x14ac:dyDescent="0.2">
      <c r="B38" s="11">
        <v>2</v>
      </c>
      <c r="C38" s="10" t="s">
        <v>51</v>
      </c>
    </row>
    <row r="39" spans="2:3" x14ac:dyDescent="0.2">
      <c r="B39" s="11">
        <v>3</v>
      </c>
      <c r="C39" s="10" t="s">
        <v>46</v>
      </c>
    </row>
    <row r="40" spans="2:3" x14ac:dyDescent="0.2">
      <c r="B40" s="11">
        <v>4</v>
      </c>
      <c r="C40" s="10" t="s">
        <v>49</v>
      </c>
    </row>
    <row r="41" spans="2:3" x14ac:dyDescent="0.2">
      <c r="B41" s="11">
        <v>5</v>
      </c>
      <c r="C41" s="30" t="s">
        <v>48</v>
      </c>
    </row>
    <row r="42" spans="2:3" x14ac:dyDescent="0.2">
      <c r="B42" s="11">
        <v>6</v>
      </c>
      <c r="C42" s="30" t="s">
        <v>50</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16"/>
  <sheetViews>
    <sheetView showGridLines="0" tabSelected="1" zoomScale="90" zoomScaleNormal="90" workbookViewId="0">
      <selection activeCell="P10" sqref="P10"/>
    </sheetView>
  </sheetViews>
  <sheetFormatPr baseColWidth="10" defaultColWidth="9.140625" defaultRowHeight="12.75" x14ac:dyDescent="0.2"/>
  <cols>
    <col min="1" max="1" width="26.7109375" style="6" bestFit="1" customWidth="1"/>
    <col min="2" max="2" width="17.42578125" customWidth="1"/>
    <col min="3" max="3" width="14.7109375" customWidth="1"/>
    <col min="4" max="4" width="26.140625" customWidth="1"/>
    <col min="5" max="5" width="14.42578125" customWidth="1"/>
    <col min="6" max="6" width="22.85546875" customWidth="1"/>
    <col min="7" max="7" width="18.42578125" customWidth="1"/>
    <col min="8" max="8" width="12.7109375" customWidth="1"/>
    <col min="9" max="9" width="13.5703125" bestFit="1" customWidth="1"/>
    <col min="10" max="10" width="11.7109375" bestFit="1" customWidth="1"/>
    <col min="11" max="11" width="7.85546875" customWidth="1"/>
    <col min="12" max="12" width="13.42578125" hidden="1" customWidth="1"/>
    <col min="13" max="13" width="8.7109375" hidden="1" customWidth="1"/>
    <col min="14" max="252" width="11.42578125" customWidth="1"/>
  </cols>
  <sheetData>
    <row r="1" spans="1:13" ht="27.75" customHeight="1" x14ac:dyDescent="0.2">
      <c r="A1" s="2" t="s">
        <v>24</v>
      </c>
      <c r="B1" s="17">
        <v>9</v>
      </c>
      <c r="C1" s="41" t="s">
        <v>25</v>
      </c>
      <c r="D1" s="42"/>
      <c r="F1" s="2" t="s">
        <v>26</v>
      </c>
      <c r="G1" s="8" t="s">
        <v>27</v>
      </c>
      <c r="H1" s="7">
        <v>3</v>
      </c>
      <c r="I1" s="43" t="s">
        <v>28</v>
      </c>
      <c r="J1" s="44"/>
      <c r="K1" s="44"/>
      <c r="L1" s="44"/>
    </row>
    <row r="2" spans="1:13" ht="29.25" customHeight="1" thickBot="1" x14ac:dyDescent="0.25">
      <c r="B2" s="18" t="str">
        <f>IF(B1&gt;0, CHOOSE(B1,"Enero", "Febrero", "Marzo", "Abril", "Mayo", "Junio", "Julio", "Agosto","Septiembre","Octubre","Noviembre","Diciembre"),"Escriba arriba número de mes a reportar")</f>
        <v>Septiembre</v>
      </c>
      <c r="F2" s="3"/>
      <c r="G2" s="9" t="s">
        <v>29</v>
      </c>
      <c r="H2" s="7">
        <v>3</v>
      </c>
      <c r="I2" s="43" t="s">
        <v>30</v>
      </c>
      <c r="J2" s="44"/>
      <c r="K2" s="44"/>
      <c r="L2" s="44"/>
    </row>
    <row r="3" spans="1:13" ht="18" x14ac:dyDescent="0.2">
      <c r="A3" s="2" t="s">
        <v>31</v>
      </c>
      <c r="B3" s="17">
        <v>2023</v>
      </c>
      <c r="D3" s="3"/>
      <c r="E3" s="15"/>
      <c r="F3" s="14"/>
      <c r="M3" s="21" t="s">
        <v>32</v>
      </c>
    </row>
    <row r="4" spans="1:13" ht="32.25" customHeight="1" x14ac:dyDescent="0.2">
      <c r="M4" s="22">
        <v>1</v>
      </c>
    </row>
    <row r="5" spans="1:13" ht="13.5" thickBot="1" x14ac:dyDescent="0.25">
      <c r="F5" s="10"/>
      <c r="M5" s="23">
        <v>2</v>
      </c>
    </row>
    <row r="6" spans="1:13" ht="18" customHeight="1" x14ac:dyDescent="0.25">
      <c r="A6" s="40" t="s">
        <v>33</v>
      </c>
      <c r="B6" s="40"/>
      <c r="C6" s="40"/>
      <c r="D6" s="40"/>
      <c r="E6" s="40"/>
      <c r="F6" s="40"/>
      <c r="G6" s="40"/>
      <c r="H6" s="40"/>
      <c r="I6" s="40"/>
    </row>
    <row r="7" spans="1:13" x14ac:dyDescent="0.2">
      <c r="D7" s="45" t="s">
        <v>58</v>
      </c>
      <c r="E7" s="45"/>
      <c r="F7" s="45"/>
    </row>
    <row r="9" spans="1:13" s="1" customFormat="1" ht="44.25" customHeight="1" thickBot="1" x14ac:dyDescent="0.25">
      <c r="A9" s="19" t="s">
        <v>47</v>
      </c>
      <c r="B9" s="19" t="s">
        <v>53</v>
      </c>
      <c r="C9" s="27" t="s">
        <v>34</v>
      </c>
      <c r="D9" s="19" t="s">
        <v>35</v>
      </c>
      <c r="E9" s="27" t="s">
        <v>20</v>
      </c>
      <c r="F9" s="27" t="s">
        <v>9</v>
      </c>
      <c r="G9" s="27" t="s">
        <v>36</v>
      </c>
      <c r="H9" s="29" t="s">
        <v>52</v>
      </c>
      <c r="I9" s="27" t="s">
        <v>37</v>
      </c>
      <c r="J9" s="28" t="s">
        <v>54</v>
      </c>
      <c r="K9" s="27" t="s">
        <v>38</v>
      </c>
      <c r="L9" s="16" t="s">
        <v>39</v>
      </c>
      <c r="M9" s="16" t="s">
        <v>40</v>
      </c>
    </row>
    <row r="10" spans="1:13" ht="345" x14ac:dyDescent="0.2">
      <c r="A10" s="33">
        <v>240477023000027</v>
      </c>
      <c r="B10" s="35" t="s">
        <v>59</v>
      </c>
      <c r="C10" s="25">
        <v>45155</v>
      </c>
      <c r="D10" s="34" t="s">
        <v>60</v>
      </c>
      <c r="E10" s="24" t="s">
        <v>23</v>
      </c>
      <c r="F10" s="34" t="s">
        <v>17</v>
      </c>
      <c r="G10" s="25">
        <v>45170</v>
      </c>
      <c r="H10" s="36" t="s">
        <v>63</v>
      </c>
      <c r="I10" s="26">
        <v>0</v>
      </c>
      <c r="J10" s="26" t="s">
        <v>45</v>
      </c>
      <c r="K10" s="26">
        <v>0</v>
      </c>
      <c r="L10" s="4"/>
      <c r="M10" s="5"/>
    </row>
    <row r="11" spans="1:13" ht="225" x14ac:dyDescent="0.2">
      <c r="A11" s="33">
        <v>240477023000030</v>
      </c>
      <c r="B11" s="35" t="s">
        <v>61</v>
      </c>
      <c r="C11" s="25">
        <v>45168</v>
      </c>
      <c r="D11" s="34" t="s">
        <v>62</v>
      </c>
      <c r="E11" s="24" t="s">
        <v>23</v>
      </c>
      <c r="F11" s="34" t="s">
        <v>17</v>
      </c>
      <c r="G11" s="25">
        <v>45181</v>
      </c>
      <c r="H11" s="36" t="s">
        <v>64</v>
      </c>
      <c r="I11" s="26">
        <v>0</v>
      </c>
      <c r="J11" s="26" t="s">
        <v>45</v>
      </c>
      <c r="K11" s="26">
        <v>0</v>
      </c>
      <c r="L11" s="4"/>
      <c r="M11" s="5"/>
    </row>
    <row r="12" spans="1:13" ht="315" x14ac:dyDescent="0.2">
      <c r="A12" s="33">
        <v>240477023000031</v>
      </c>
      <c r="B12" s="35" t="s">
        <v>65</v>
      </c>
      <c r="C12" s="25">
        <v>45180</v>
      </c>
      <c r="D12" s="34" t="s">
        <v>66</v>
      </c>
      <c r="E12" s="24" t="s">
        <v>23</v>
      </c>
      <c r="F12" s="34" t="s">
        <v>17</v>
      </c>
      <c r="G12" s="25">
        <v>45195</v>
      </c>
      <c r="H12" s="36" t="s">
        <v>67</v>
      </c>
      <c r="I12" s="26">
        <v>0</v>
      </c>
      <c r="J12" s="26" t="s">
        <v>45</v>
      </c>
      <c r="K12" s="26">
        <v>0</v>
      </c>
      <c r="L12" s="46">
        <f>IF(Formato!$C12&lt;&gt;"",MONTH(C12),"")</f>
        <v>9</v>
      </c>
      <c r="M12" s="14">
        <f>IF(Formato!$G12&lt;&gt;"",MONTH(G12),"")</f>
        <v>9</v>
      </c>
    </row>
    <row r="13" spans="1:13" ht="150" x14ac:dyDescent="0.2">
      <c r="A13" s="33">
        <v>240477023000032</v>
      </c>
      <c r="B13" s="35" t="s">
        <v>68</v>
      </c>
      <c r="C13" s="25">
        <v>45188</v>
      </c>
      <c r="D13" s="34" t="s">
        <v>69</v>
      </c>
      <c r="E13" s="24" t="s">
        <v>21</v>
      </c>
      <c r="F13" s="34"/>
      <c r="G13" s="25"/>
      <c r="H13" s="36"/>
      <c r="I13" s="26"/>
      <c r="J13" s="26"/>
      <c r="K13" s="26"/>
      <c r="L13" s="46">
        <f>IF(Formato!$C13&lt;&gt;"",MONTH(C13),"")</f>
        <v>9</v>
      </c>
      <c r="M13" s="14" t="str">
        <f>IF(Formato!$G13&lt;&gt;"",MONTH(G13),"")</f>
        <v/>
      </c>
    </row>
    <row r="14" spans="1:13" ht="409.5" x14ac:dyDescent="0.2">
      <c r="A14" s="33">
        <v>240477023000033</v>
      </c>
      <c r="B14" s="35" t="s">
        <v>70</v>
      </c>
      <c r="C14" s="25">
        <v>45190</v>
      </c>
      <c r="D14" s="34" t="s">
        <v>71</v>
      </c>
      <c r="E14" s="24" t="s">
        <v>21</v>
      </c>
      <c r="F14" s="34"/>
      <c r="G14" s="25"/>
      <c r="H14" s="36"/>
      <c r="I14" s="26"/>
      <c r="J14" s="26"/>
      <c r="K14" s="26"/>
      <c r="L14" s="46">
        <f>IF(Formato!$C14&lt;&gt;"",MONTH(C14),"")</f>
        <v>9</v>
      </c>
      <c r="M14" s="14" t="str">
        <f>IF(Formato!$G14&lt;&gt;"",MONTH(G14),"")</f>
        <v/>
      </c>
    </row>
    <row r="15" spans="1:13" ht="15" x14ac:dyDescent="0.2">
      <c r="A15" s="33"/>
      <c r="B15" s="35"/>
      <c r="C15" s="25"/>
      <c r="D15" s="34"/>
      <c r="E15" s="24"/>
      <c r="F15" s="34"/>
      <c r="G15" s="25"/>
      <c r="H15" s="36"/>
      <c r="I15" s="26"/>
      <c r="J15" s="26"/>
      <c r="K15" s="26"/>
      <c r="L15" s="46" t="str">
        <f>IF(Formato!$C15&lt;&gt;"",MONTH(C15),"")</f>
        <v/>
      </c>
      <c r="M15" s="14" t="str">
        <f>IF(Formato!$G15&lt;&gt;"",MONTH(G15),"")</f>
        <v/>
      </c>
    </row>
    <row r="16" spans="1:13" ht="15" x14ac:dyDescent="0.2">
      <c r="A16" s="33"/>
      <c r="B16" s="35"/>
      <c r="C16" s="25"/>
      <c r="D16" s="34"/>
      <c r="E16" s="24"/>
      <c r="F16" s="34"/>
      <c r="G16" s="25"/>
      <c r="H16" s="36"/>
      <c r="I16" s="26"/>
      <c r="J16" s="26"/>
      <c r="K16" s="26"/>
      <c r="L16" s="46" t="str">
        <f>IF(Formato!$C16&lt;&gt;"",MONTH(C16),"")</f>
        <v/>
      </c>
      <c r="M16" s="14" t="str">
        <f>IF(Formato!$G16&lt;&gt;"",MONTH(G16),"")</f>
        <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25" right="0.25" top="0.75" bottom="0.75" header="0.3" footer="0.3"/>
  <pageSetup scale="7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cp:lastModifiedBy>
  <cp:revision/>
  <cp:lastPrinted>2023-09-06T18:05:18Z</cp:lastPrinted>
  <dcterms:created xsi:type="dcterms:W3CDTF">2017-10-19T22:18:57Z</dcterms:created>
  <dcterms:modified xsi:type="dcterms:W3CDTF">2023-10-10T20:33:46Z</dcterms:modified>
</cp:coreProperties>
</file>