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VORAGO\Desktop\JAIME OLIVA\TRANSPARENCIA\REPORTE INFORME MENSUAL\AGOSTO\REPORTES\"/>
    </mc:Choice>
  </mc:AlternateContent>
  <bookViews>
    <workbookView xWindow="0" yWindow="0" windowWidth="20490" windowHeight="7650" activeTab="1"/>
  </bookViews>
  <sheets>
    <sheet name="Fundamentación" sheetId="2" r:id="rId1"/>
    <sheet name="Formato" sheetId="1" r:id="rId2"/>
  </sheets>
  <externalReferences>
    <externalReference r:id="rId3"/>
  </externalReferences>
  <definedNames>
    <definedName name="CMedios">Medios[Descripción]</definedName>
    <definedName name="CRespuestas">Fundamentación!$C$13:$C$24</definedName>
    <definedName name="CTramites">Fundamentación!$C$29:$C$31</definedName>
  </definedNames>
  <calcPr calcId="162913"/>
</workbook>
</file>

<file path=xl/calcChain.xml><?xml version="1.0" encoding="utf-8"?>
<calcChain xmlns="http://schemas.openxmlformats.org/spreadsheetml/2006/main">
  <c r="M11" i="1" l="1"/>
  <c r="L11" i="1"/>
  <c r="B2" i="1" l="1"/>
  <c r="M12" i="1" l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H2" i="1" l="1"/>
  <c r="H1" i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 shapeId="0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<sst xmlns="http://schemas.openxmlformats.org/spreadsheetml/2006/main" count="79" uniqueCount="69">
  <si>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</si>
  <si>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</si>
  <si>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</si>
  <si>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</si>
  <si>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</si>
  <si>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</si>
  <si>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</si>
  <si>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</si>
  <si>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</si>
  <si>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</si>
  <si>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</si>
  <si>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</si>
  <si>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</si>
  <si>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</si>
  <si>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</si>
  <si>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</si>
  <si>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</si>
  <si>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</si>
  <si>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</si>
  <si>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</si>
  <si>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</si>
  <si>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</si>
  <si>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</si>
  <si>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</si>
  <si>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</si>
  <si>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</si>
  <si>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</si>
  <si>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</si>
  <si>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</si>
  <si>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</si>
  <si>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</si>
  <si>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</si>
  <si>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</si>
  <si>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</si>
  <si>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</si>
  <si>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</si>
  <si>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</si>
  <si>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</si>
  <si>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</si>
  <si>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</si>
  <si>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</si>
  <si>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</si>
  <si>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</si>
  <si>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</si>
  <si>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</si>
  <si>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</si>
  <si>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</si>
  <si>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</si>
  <si>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</si>
  <si>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</si>
  <si>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</si>
  <si>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</si>
  <si>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</si>
  <si>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</si>
  <si>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</si>
  <si>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</si>
  <si>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</si>
  <si>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</si>
  <si>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</si>
  <si>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</si>
  <si>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</si>
  <si>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</si>
  <si>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</si>
  <si>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J. INES LEYVA QUIROZ</t>
  </si>
  <si>
    <t> QUE NOS PUEDA BRINDAR INFORMACIÓN SOBRE SI TRABAJA Y SU SUELDO DICHA PERSONA EN ESA INSTITUCIÓN DE NOMBRE: J. INES LEYVA QUIROZ</t>
  </si>
  <si>
    <t>CONTESTADA</t>
  </si>
  <si>
    <t>LOLITA PEREZ</t>
  </si>
  <si>
    <t> Solicito los links de las transmisiones en vivo de todas las sesiones de cabildo a partir del mes de mayo de 2023 a la fecha, recordando que desde mayo pasado es obligatorio transmitir todas las sesiones por medios digitales.</t>
  </si>
  <si>
    <t>EN TRAMITE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</si>
</sst>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8" formatCode="&quot;$&quot;#,##0.00;[Red]\-&quot;$&quot;#,##0.00"/>
    <numFmt numFmtId="43" formatCode="_-* #,##0.00_-;\-* #,##0.00_-;_-* &quot;-&quot;??_-;_-@_-"/>
  </numFmts>
  <fonts count="19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  <font>
      <sz val="1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3">
    <xf numFmtId="0" fontId="0" fillId="0" borderId="0"/>
    <xf numFmtId="0" fontId="4" fillId="7" borderId="12" applyNumberFormat="0" applyFont="0" applyAlignment="0" applyProtection="0"/>
    <xf numFmtId="43" fontId="18" fillId="0" borderId="0" applyFont="0" applyFill="0" applyBorder="0" applyAlignment="0" applyProtection="0"/>
  </cellStyleXfs>
  <cellXfs count="52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  <xf numFmtId="1" fontId="7" fillId="6" borderId="0" xfId="2" applyNumberFormat="1" applyFont="1" applyFill="1" applyAlignment="1">
      <alignment horizontal="center"/>
    </xf>
    <xf numFmtId="8" fontId="7" fillId="6" borderId="0" xfId="0" applyNumberFormat="1" applyFont="1" applyFill="1"/>
  </cellXfs>
  <cellStyles count="3">
    <cellStyle name="Millares" xfId="2" builtinId="3"/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VORAGO/Desktop/JAIME%20OLIVA/TRANSPARENCIA/REPORTE%20INFORME%20MENSUAL/JULIO%202023/INFORMES/ReporteMensualCEGAIP%20V5(15.01.2020)%20JUL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undamentación"/>
      <sheetName val="Formato"/>
    </sheetNames>
    <sheetDataSet>
      <sheetData sheetId="0"/>
      <sheetData sheetId="1">
        <row r="11">
          <cell r="C11">
            <v>45168</v>
          </cell>
        </row>
      </sheetData>
    </sheetDataSet>
  </externalBook>
</externalLink>
</file>

<file path=xl/tables/table1.xml><?xml version="1.0" encoding="utf-8"?>
<table xmlns="http://schemas.openxmlformats.org/spreadsheetml/2006/main" id="2" name="Respuestas" displayName="Respuestas" ref="B12:C24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8:C31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6:C42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44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IF(Formato!$C10&lt;&gt;"",MONTH(C10),"")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2"/>
  <sheetViews>
    <sheetView showGridLines="0" topLeftCell="A22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2" t="s">
        <v>2</v>
      </c>
      <c r="D1" s="42"/>
      <c r="E1" s="42"/>
    </row>
    <row r="2" spans="1:5" ht="85.5" customHeight="1" x14ac:dyDescent="0.2">
      <c r="A2" s="14">
        <v>34</v>
      </c>
      <c r="B2" s="14" t="s">
        <v>3</v>
      </c>
      <c r="C2" s="41" t="s">
        <v>4</v>
      </c>
      <c r="D2" s="41"/>
      <c r="E2" s="41"/>
    </row>
    <row r="3" spans="1:5" ht="64.5" customHeight="1" x14ac:dyDescent="0.2">
      <c r="A3" s="14">
        <v>54</v>
      </c>
      <c r="B3" s="14" t="s">
        <v>5</v>
      </c>
      <c r="C3" s="41" t="s">
        <v>6</v>
      </c>
      <c r="D3" s="41"/>
      <c r="E3" s="41"/>
    </row>
    <row r="4" spans="1:5" ht="69" customHeight="1" x14ac:dyDescent="0.2">
      <c r="A4" s="14">
        <v>54</v>
      </c>
      <c r="B4" s="14" t="s">
        <v>7</v>
      </c>
      <c r="C4" s="41" t="s">
        <v>8</v>
      </c>
      <c r="D4" s="41"/>
      <c r="E4" s="41"/>
    </row>
    <row r="10" spans="1:5" ht="15.75" x14ac:dyDescent="0.2">
      <c r="B10" s="40" t="s">
        <v>46</v>
      </c>
      <c r="C10" s="40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s="34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38">
        <v>12</v>
      </c>
      <c r="C24" s="39" t="s">
        <v>59</v>
      </c>
    </row>
    <row r="26" spans="2:3" ht="15.75" x14ac:dyDescent="0.2">
      <c r="B26" s="40" t="s">
        <v>45</v>
      </c>
      <c r="C26" s="40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40" t="s">
        <v>47</v>
      </c>
      <c r="C34" s="40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s="34" t="s">
        <v>52</v>
      </c>
    </row>
    <row r="42" spans="2:3" x14ac:dyDescent="0.2">
      <c r="B42" s="12">
        <v>6</v>
      </c>
      <c r="C42" s="34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48"/>
  <sheetViews>
    <sheetView showGridLines="0" tabSelected="1" zoomScale="90" zoomScaleNormal="90" workbookViewId="0">
      <selection activeCell="H1" sqref="H1"/>
    </sheetView>
  </sheetViews>
  <sheetFormatPr baseColWidth="10" defaultColWidth="9.140625" defaultRowHeight="12.75" x14ac:dyDescent="0.2"/>
  <cols>
    <col min="1" max="1" width="20.7109375" style="7" bestFit="1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24</v>
      </c>
      <c r="B1" s="21">
        <v>8</v>
      </c>
      <c r="C1" s="45" t="s">
        <v>25</v>
      </c>
      <c r="D1" s="46"/>
      <c r="F1" s="3" t="s">
        <v>26</v>
      </c>
      <c r="G1" s="9" t="s">
        <v>27</v>
      </c>
      <c r="H1" s="8">
        <f>COUNTIF(Formato!$L$10:$L$44,B1)</f>
        <v>1</v>
      </c>
      <c r="I1" s="47" t="s">
        <v>28</v>
      </c>
      <c r="J1" s="48"/>
      <c r="K1" s="48"/>
      <c r="L1" s="48"/>
    </row>
    <row r="2" spans="1:16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Agosto</v>
      </c>
      <c r="F2" s="4"/>
      <c r="G2" s="10" t="s">
        <v>29</v>
      </c>
      <c r="H2" s="8">
        <f>COUNTIF(Formato!$M$10:$M$44,B1)</f>
        <v>0</v>
      </c>
      <c r="I2" s="47" t="s">
        <v>30</v>
      </c>
      <c r="J2" s="48"/>
      <c r="K2" s="48"/>
      <c r="L2" s="48"/>
    </row>
    <row r="3" spans="1:16" ht="18.75" thickBot="1" x14ac:dyDescent="0.25">
      <c r="A3" s="3" t="s">
        <v>31</v>
      </c>
      <c r="B3" s="21">
        <v>2023</v>
      </c>
      <c r="D3" s="4"/>
      <c r="E3" s="16"/>
      <c r="F3" s="15"/>
      <c r="M3" s="25" t="s">
        <v>32</v>
      </c>
      <c r="N3" s="36"/>
    </row>
    <row r="4" spans="1:16" ht="32.25" customHeight="1" x14ac:dyDescent="0.2">
      <c r="M4" s="26">
        <v>1</v>
      </c>
      <c r="N4" s="37" t="s">
        <v>33</v>
      </c>
    </row>
    <row r="5" spans="1:16" ht="77.25" thickBot="1" x14ac:dyDescent="0.25">
      <c r="F5" s="11"/>
      <c r="M5" s="27">
        <v>2</v>
      </c>
      <c r="N5" s="35" t="s">
        <v>34</v>
      </c>
    </row>
    <row r="6" spans="1:16" ht="18" customHeight="1" x14ac:dyDescent="0.25">
      <c r="A6" s="44" t="s">
        <v>35</v>
      </c>
      <c r="B6" s="44"/>
      <c r="C6" s="44"/>
      <c r="D6" s="44"/>
      <c r="E6" s="44"/>
      <c r="F6" s="44"/>
      <c r="G6" s="44"/>
      <c r="H6" s="44"/>
      <c r="I6" s="44"/>
    </row>
    <row r="7" spans="1:16" x14ac:dyDescent="0.2">
      <c r="D7" s="49" t="s">
        <v>62</v>
      </c>
      <c r="E7" s="49"/>
      <c r="F7" s="49"/>
    </row>
    <row r="9" spans="1:16" s="2" customFormat="1" ht="44.25" customHeight="1" thickBot="1" x14ac:dyDescent="0.25">
      <c r="A9" s="23" t="s">
        <v>51</v>
      </c>
      <c r="B9" s="23" t="s">
        <v>57</v>
      </c>
      <c r="C9" s="31" t="s">
        <v>36</v>
      </c>
      <c r="D9" s="23" t="s">
        <v>37</v>
      </c>
      <c r="E9" s="31" t="s">
        <v>20</v>
      </c>
      <c r="F9" s="31" t="s">
        <v>9</v>
      </c>
      <c r="G9" s="31" t="s">
        <v>38</v>
      </c>
      <c r="H9" s="33" t="s">
        <v>56</v>
      </c>
      <c r="I9" s="31" t="s">
        <v>39</v>
      </c>
      <c r="J9" s="32" t="s">
        <v>58</v>
      </c>
      <c r="K9" s="31" t="s">
        <v>40</v>
      </c>
      <c r="L9" s="17" t="s">
        <v>41</v>
      </c>
      <c r="M9" s="17" t="s">
        <v>42</v>
      </c>
    </row>
    <row r="10" spans="1:16" ht="15" x14ac:dyDescent="0.2">
      <c r="A10" s="50">
        <v>240471623000024</v>
      </c>
      <c r="B10" s="28" t="s">
        <v>63</v>
      </c>
      <c r="C10" s="29">
        <v>45147</v>
      </c>
      <c r="D10" s="30" t="s">
        <v>64</v>
      </c>
      <c r="E10" s="28" t="s">
        <v>23</v>
      </c>
      <c r="F10" s="30" t="s">
        <v>17</v>
      </c>
      <c r="G10" s="29">
        <v>45156</v>
      </c>
      <c r="H10" s="29" t="s">
        <v>65</v>
      </c>
      <c r="I10" s="51">
        <v>0</v>
      </c>
      <c r="J10" s="30" t="s">
        <v>49</v>
      </c>
      <c r="K10" s="51">
        <v>0</v>
      </c>
      <c r="L10" s="5"/>
      <c r="M10" s="6"/>
    </row>
    <row r="11" spans="1:16" ht="15" x14ac:dyDescent="0.2">
      <c r="A11" s="50">
        <v>240471623000025</v>
      </c>
      <c r="B11" s="28" t="s">
        <v>66</v>
      </c>
      <c r="C11" s="29">
        <v>45168</v>
      </c>
      <c r="D11" s="30" t="s">
        <v>67</v>
      </c>
      <c r="E11" s="28" t="s">
        <v>22</v>
      </c>
      <c r="F11" s="30" t="s">
        <v>17</v>
      </c>
      <c r="G11" s="29"/>
      <c r="H11" s="29" t="s">
        <v>68</v>
      </c>
      <c r="I11" s="51">
        <v>0</v>
      </c>
      <c r="J11" s="30" t="s">
        <v>49</v>
      </c>
      <c r="K11" s="51">
        <v>0</v>
      </c>
      <c r="L11" s="5">
        <f>IF([1]Formato!$C11&lt;&gt;"",MONTH(C11),"")</f>
        <v>8</v>
      </c>
      <c r="M11" s="6" t="str">
        <f>IF([1]Formato!$G11&lt;&gt;"",MONTH(G11),"")</f>
        <v/>
      </c>
    </row>
    <row r="12" spans="1:16" ht="15" x14ac:dyDescent="0.2">
      <c r="A12" s="28"/>
      <c r="B12" s="28"/>
      <c r="C12" s="29"/>
      <c r="D12" s="30"/>
      <c r="E12" s="28"/>
      <c r="F12" s="30"/>
      <c r="G12" s="29"/>
      <c r="H12" s="29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  <c r="P12" s="11"/>
    </row>
    <row r="13" spans="1:16" ht="15" x14ac:dyDescent="0.2">
      <c r="A13" s="28"/>
      <c r="B13" s="28"/>
      <c r="C13" s="29"/>
      <c r="D13" s="30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6" ht="15" x14ac:dyDescent="0.2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" x14ac:dyDescent="0.2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18" t="str">
        <f>IF(Formato!$C44&lt;&gt;"",MONTH(C44),"")</f>
        <v/>
      </c>
      <c r="M44" s="19" t="str">
        <f>IF(Formato!$G44&lt;&gt;"",MONTH(G44),"")</f>
        <v/>
      </c>
    </row>
    <row r="46" spans="1:14" x14ac:dyDescent="0.2">
      <c r="B46" s="1"/>
      <c r="C46" s="1"/>
      <c r="D46" s="1"/>
      <c r="E46" s="1"/>
    </row>
    <row r="47" spans="1:14" x14ac:dyDescent="0.2">
      <c r="M47" s="20" t="s">
        <v>43</v>
      </c>
    </row>
    <row r="48" spans="1:14" ht="39.75" customHeight="1" x14ac:dyDescent="0.2">
      <c r="M48" s="43" t="s">
        <v>44</v>
      </c>
      <c r="N48" s="43"/>
    </row>
  </sheetData>
  <sheetProtection selectLockedCells="1"/>
  <mergeCells count="6">
    <mergeCell ref="M48:N48"/>
    <mergeCell ref="A6:I6"/>
    <mergeCell ref="C1:D1"/>
    <mergeCell ref="I1:L1"/>
    <mergeCell ref="I2:L2"/>
    <mergeCell ref="D7:F7"/>
  </mergeCells>
  <phoneticPr fontId="3" type="noConversion"/>
  <dataValidations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sqref="F10:F44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4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4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VORAGO</cp:lastModifiedBy>
  <cp:revision/>
  <dcterms:created xsi:type="dcterms:W3CDTF">2017-10-19T22:18:57Z</dcterms:created>
  <dcterms:modified xsi:type="dcterms:W3CDTF">2023-09-01T15:59:30Z</dcterms:modified>
</cp:coreProperties>
</file>