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OBLIGACIONES PUBLICAS\ARTICULO 84\2023\UNIDAD DE TRANSPARENCIA\"/>
    </mc:Choice>
  </mc:AlternateContent>
  <bookViews>
    <workbookView xWindow="0" yWindow="0" windowWidth="24000" windowHeight="100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92" i="1" l="1"/>
  <c r="M92" i="1"/>
  <c r="L19" i="1" l="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L16" i="1" l="1"/>
  <c r="M16" i="1"/>
  <c r="L14" i="1"/>
  <c r="M14" i="1"/>
  <c r="L15" i="1"/>
  <c r="M15" i="1"/>
  <c r="L12" i="1"/>
  <c r="M12" i="1"/>
  <c r="L13" i="1"/>
  <c r="M13" i="1"/>
  <c r="L10" i="1"/>
  <c r="M10" i="1"/>
  <c r="L11" i="1"/>
  <c r="M11" i="1"/>
  <c r="L17" i="1"/>
  <c r="M17" i="1"/>
  <c r="B2" i="1" l="1"/>
  <c r="M18" i="1" l="1"/>
  <c r="L1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<sst xmlns="http://schemas.openxmlformats.org/spreadsheetml/2006/main" count="751" uniqueCount="187">
  <si>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</si>
  <si>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</si>
  <si>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</si>
  <si>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</si>
  <si>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</si>
  <si>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</si>
  <si>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</si>
  <si>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</si>
  <si>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</si>
  <si>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</si>
  <si>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</si>
  <si>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</si>
  <si>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</si>
  <si>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</si>
  <si>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</si>
  <si>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</si>
  <si>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</si>
  <si>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</si>
  <si>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</si>
  <si>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</si>
  <si>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</si>
  <si>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</si>
  <si>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</si>
  <si>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</si>
  <si>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</si>
  <si>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</si>
  <si>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</si>
  <si>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</si>
  <si>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</si>
  <si>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</si>
  <si>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</si>
  <si>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</si>
  <si>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</si>
  <si>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</si>
  <si>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</si>
  <si>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</si>
  <si>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</si>
  <si>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</si>
  <si>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</si>
  <si>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</si>
  <si>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</si>
  <si>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</si>
  <si>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</si>
  <si>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</si>
  <si>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</si>
  <si>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</si>
  <si>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</si>
  <si>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</si>
  <si>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</si>
  <si>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</si>
  <si>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</si>
  <si>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</si>
  <si>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</si>
  <si>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</si>
  <si>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</si>
  <si>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</si>
  <si>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</si>
  <si>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</si>
  <si>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</si>
  <si>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</si>
  <si>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ALICIA MESA BRIBIESCA</t>
  </si>
  <si>
    <t>GILBERTO LASTRA GUERRERO</t>
  </si>
  <si>
    <t>NO PROPORCIONÓ NOMBRE</t>
  </si>
  <si>
    <t>MANU GINOBILLI</t>
  </si>
  <si>
    <t>REBECA HERNANDEZ GVA</t>
  </si>
  <si>
    <t xml:space="preserve">ANDREA VEGA </t>
  </si>
  <si>
    <t>VANESA A. PACHECO CATAÑO</t>
  </si>
  <si>
    <t>ARTURO VELÁZQUEZ</t>
  </si>
  <si>
    <t>JOSE MANUEL DIAZ SIMON PADILLA</t>
  </si>
  <si>
    <t>MILTON GERARDO BADILLO GUTIERREZ</t>
  </si>
  <si>
    <t>LUIS PERES PEREZ</t>
  </si>
  <si>
    <t xml:space="preserve">AARÓN JIMENEZ APARICIO </t>
  </si>
  <si>
    <t>ANA LUCIA VERDUZCO GRIJALBA</t>
  </si>
  <si>
    <t>OSCAR</t>
  </si>
  <si>
    <t xml:space="preserve">ALE  </t>
  </si>
  <si>
    <t>JUAN CARLOS SERNA</t>
  </si>
  <si>
    <t>IVÁN JESUS ISIDRO</t>
  </si>
  <si>
    <t>ALEJANDRO MEDRANO TREJO</t>
  </si>
  <si>
    <t>RAFAEL CABRERA</t>
  </si>
  <si>
    <t>JAFET MISAEL CUPUL RAMIREZ</t>
  </si>
  <si>
    <t>DAVID ALCOCER ZURITA</t>
  </si>
  <si>
    <t>ALE</t>
  </si>
  <si>
    <t>CARLOS SANCHEZ AVILEZ</t>
  </si>
  <si>
    <t>EUGENIA GARAY</t>
  </si>
  <si>
    <t>HECTOR SEBASTIAN ARCOS ROBLEDO</t>
  </si>
  <si>
    <t>ALEXA</t>
  </si>
  <si>
    <t>ALMA VELAZQUEZ</t>
  </si>
  <si>
    <t>ANDRES ESTRADA</t>
  </si>
  <si>
    <t>JOSÉ ULISES BARRERA RODRIGUEZ</t>
  </si>
  <si>
    <t>JOSÉ ALEJANDRO TORRES MARTIN DEL CAMPO</t>
  </si>
  <si>
    <t>JOSE ALEJANDRO TORRES MARTIN DEL CAMPO</t>
  </si>
  <si>
    <t>W</t>
  </si>
  <si>
    <t>JESUS AGUSTIN MARTINEZ MORALES</t>
  </si>
  <si>
    <t>L Y M</t>
  </si>
  <si>
    <t>DANNA MONTSERRAT GARCIA SANDATE</t>
  </si>
  <si>
    <t>LINDA ALEXANDRA RUIZ URREA</t>
  </si>
  <si>
    <t>SOLICITUDES DE INFORMACION</t>
  </si>
  <si>
    <t xml:space="preserve">URSULA IGUARAN </t>
  </si>
  <si>
    <t xml:space="preserve">BETSABE PIES </t>
  </si>
  <si>
    <t xml:space="preserve">WENDY SELENE PEREZ </t>
  </si>
  <si>
    <t>Número de carpetas de investigación iniciadas por el delito establecido en el artículo 533 de la Ley
General de Vías de Comunicación en los últimos 5 años. Se solicita un desglose considerando las
carpetas:
Que fueron abiertas desde 2017 hasta antes de la reforma al artículo el 22 de febrero de 2022
Que fueron abiertas después de la reforma al artículo el 22 de febrero de 2022</t>
  </si>
  <si>
    <t>1. Número total de personas adolescentes que estuvieron sujetas a una investigación durante el año 2022 por la Fiscalía General de Justicia de la entidad o su homónimo.
• El número total de adolescentes a quienes se les inició la investigación durante 2022.
• El número total de adolescentes a quienes se les inició la investigación antes del 2022 (rezago).
2. Número total de ministerios públicos que operan en el Sistema Integral de Justicia Penal para Adolescentes.
• Número total de ministerios públicos que operan exclusivamente en el Sistema Integral de Justicia Penal para Adolescentes.
• Número total de ministerios públicos que operan conjuntamente en el Sistema para Adolescentes y el Sistema de Adultos.
3. ¿Cuáles fueron los mecanismos de coordinación interinstitucional, durante 2022, en los que haya participado en su entidad con los demás operadores del sistema de justicia penal para adolescentes? Señalar los que apliquen y su periodicidad.
• Reuniones (y su periodicidad)
• Mesas de trabajo (y su periodicidad)
• Conversatorios (y su periodicidad)
• Otros
• Ninguno, en su caso                                             Número total de horas invertidos en cursos o capacitaciones que la fiscalía o su homologo ofreció al personal operativo durante 2022 sobre los temas de Se le solicita un documento abierto, preferentemente en hojas de cálculo como Excel, que contenga la información estadística a continuación precisada, con una desagregación por persona adolescente, de tal modo que cada renglón/fila corresponda a una persona diferente. Las preguntas contienen aclaraciones que facilitan su vaciado. Para aquellas preguntas con opciones de respuesta delimitadas, se solicita que se respondan poniendo una “X” en las opciones aplicables dentro del modelo de vaciado. En caso de ser aplicables varias opciones, poner la “X” en todas aquellas.
Del total de personas adolescentes que, durante 2022, estuvieron bajo investigación en fase inicial, es decir, adolescentes señalados como sujetos activos en la supuesta comisión de hecho(s) tipificados como delitos antes de judicializar. Desagregar la información mediante el siguiente orden y criterios:
1. ID (el ID corresponde al número de identificación hipotéticamente asignado, de modo que no sea vulnerado el derecho a la protección de datos personales)
2. Distrito o región local de la fiscalía
3. Sexo (en masculino o femenino)
4. Edad
5. Pertenece a alguno de los siguientes grupos:
i. Indígena
ii. Afro descendiente
iii. Extranjero/Migrante
iv. Comunidad LGBT+
v. Discapacidad
vi. Ninguno (la persona no pertenece o se identifica perteneciente a alguno de estos grupos)
vii. Otro (especificar)
6. Fecha de inicio de la investigación
7. Tipo de delitos
8. Tipo de fuero (Estatal o Federal)
9. ¿La investigación estuvo asociada o se derivó de una investigación relacionada con delincuencia organizada?
i. Sí
ii. No
10. ¿La investigación (carpeta) inició con persona adolescente en libertad?
i. Sí
ii. No
11. Si la persona adolescente fue detenida, ¿qué tipo de detención fue?
i. Flagrancia
ii. Caso urgente
iii. Orden de aprehensión
12. Fecha de la detención / orden de aprehensión
13. Hora de la detención / orden de aprehensión
14. Municipio donde se realizó la detención / orden de aprehensión
15. Entidad federativa donde se realizó la detención / orden de aprehensión
16. Lugar donde se realizó la detención/orden de aprehensión (no se requieren datos personales relacionados con la dirección de la persona, sino una especificación general del lugar donde ocurrió la detención)
i. Domicilio particular
ii. Espacio público
17. Autoridad / persona civil que detuvo a la persona adolescente o que ejecutó la orden de aprehensión
i. Policía de investigación criminal (la policía adscrita al Ministerio Público)
ii. Policía municipal
iii. Policía estatal (incluyendo a la Ciudad de México)
iv. Guardia Nacional / Policía Federal
v. Ejército
vi. Marina
vii. Personas civiles
viii. Otros (especificar)
18. ¿La persona adolescente detenida presentaba lesiones al ponerlo a disposición ministerial? (En la revisión con el médico legista, se detectó la presencia de lesiones físicas)
i. Sí
ii. No
19. ¿La persona adolescente detenida manifestó haber sufrido agresiones, golpes, o cualquier tipo de maltratos durante la detención?
i. Sí
ii. No
20. En caso de haber manifestado agresiones, ¿cuáles fueron?
▪ Golpes y/o lesiones
▪ Quemaduras
▪ Descargas eléctricas
▪ Amenazas
▪ Agresión sexual
▪ Asfixia seca y/o húmeda
▪ Otras (especificar cuáles)
21. En caso de que la persona adolescente haya señalado sufrir agresiones, ¿a qué autoridad señaló como responsable?
▪ Policía Municipal
▪ Policía Estatal
▪ Policía Federal y/o Guardia Nacional
▪ Policía de investigación criminal (del Ministerio Público)
▪ Ejército
▪ Marina
▪ Autoridad administrativa (Centro de internamiento)
▪ Otras (especificar)
22. Fecha de la retención
23. Hora de retención
24. Forma de terminación de la investigación inicial en instancia ministerial de acuerdo al art. 127º de la Ley Nacional del Sistema Integral de Justicia Penal para Adolescentes (no se refiere a la conclusión del proceso penal, sino en qué terminó la investigación inicial) Elegir la única que aplique
i. Investigación abierta
ii. Ejercicio de la acción penal
iii. Facultad de abstenerse de investigar
iv. Archivo temporal
v. No ejercicio de la acción penal (perdón, muerte del sujeto activo, doble enjuiciamiento, etc.)
vi. Criterio de oportunidad
vii. Acuerdo reparatorio
viii. Otros (especificar)
25. Fecha de terminación de la investigación inicial
26. ¿Se ejercitó la acción penal?
i. Sí
ii. no
27. Fecha en que solicitó la audiencia inicial
28. Horario en que solicitó la audiencia inicial
29. Formas de conducción de la persona adolescente a la audiencia inicial
i. Flagrancia
ii. Caso urgente
iii. Orden de aprehensión
iv. Comparecencia
v. Citatorio
Para responder a solicitud de información, les pedimos seguir amablemente el archivo Excel que se adjunta a esta solicitud, el cual provee una orientación clara de cómo vaciar la información, en miras de facilitar el acopio y presentación de la respuesta y, a su vez, con la intención de que si dicho mecanismo de registro le resulta útil, pueda tomarlo como referencia para ordenar y sistematizar su información. Asimismo, estamos conscientes que no están obligados a responder ad hoc a las solicitudes de información, sin embargo, apelamos a su buena fe y voluntad porque son los únicos que generan tales registros, los cuales buscamos obtener para incidir en el país con políticas públicas basadas en evidencia. Por lo tanto, nuestro genuino interés radica en analizar la información operativa con tal grado de detalle para traducirla en evidencia empírica que pueda fortalecer al Sistema Integral de Justicia Penal para Adolescentes.
Atentamente,
Lic. Felipe Arturo Velázquez Chávez
Investigador del IJPP
ijpp_medidascautelares@presunciondeinocencia.org.mx
Tel.: 55 3433 0383</t>
  </si>
  <si>
    <t>1 Solicito en versión editadle (PDF), el listado de todas las resoluciones, con el número de expediente,
tribunal, sentido de la resolución, así como las versiones públicas de todas las resoluciones díctala por
cualquier tribunal de apelación en materia penal, en el que se haya resuelto procedería al sentenciado
una solicitud de reconocimiento de inocencia, regulada por los artículos 488, 489 y 490 del Código
Nacional de Procedimientos Penales entre el 5 de marzo de 2014 hasta la fecha.
2. Solicito, en versión editadle (PDF), el listado de todas las resoluciones, con el número de expediente,
tribunal, sentido de la resolución, así como las versiones públicas de todas las resoluciones dictada por
cualquier Tribunal de Apelación en materia penal en el que se haya resuelto procedente al sentenciado
una solicitud de Anulación de Sentencia, regulada por los artículos 487, 489 y 490 del Código Nacional
de Procedimientos Penales entre el 5 de marzo de 2014 hasta la fecha.</t>
  </si>
  <si>
    <t>El nombre de todas las persona que entregaron documentos a la Fiscalía General del Estado (antes Procuraduría General de Justicia del Estado) con motivo de la convocatoria pública que emite la misma en el año 2017.   la lista pública que señala la ley de las personas que acreditaron todas las etapas de dicha convocatoria.</t>
  </si>
  <si>
    <t>1. ¿Cuenta la organización con alguna política pública, directriz u ordenamiento que garantice condiciones laborales de igualdad y no discriminación hacia las personas LGBTI que trabajan en la institución? Favor de describirlo. Asimismo, describir de qué manera garantiza el cumplimiento de este mecanismo, en caso de contar con él. 2. ¿La organización recaba información sobre la orientación sexual o identidad de género de las personas beneficiarias, apoyadas o asistidas en alguno de sus programas o en la realización de sus actividades de atención la ciudadanía? 3. En el último año, ¿la organización ha capacitado o contratado servicios de capacitación a su personal en materia de trato igualitario y sin discriminación a personas LGBTI? En caso afirmativo, favor de describir las actividades de capacitación y el número de personas capacitadas.</t>
  </si>
  <si>
    <t>A quien corresponda.
Solicito su ayuda para obtener una lista de todos los números telefónicos con denuncias de fraude y/o
extorsión en la República Mexicana, o Estado según corresponda, de los años 2020, 2021, 2022 y 2023
(a lo que va).
Me sería útil si a cada número de teléfono le corresponde el año o fecha en que se realizó tal denuncia.
En otro caso, si solo está disponible el número de teléfono aun así me son de interés.
Por su ayuda, Gracias.</t>
  </si>
  <si>
    <t>Del 2015 al 31 diciembre del 2022: ¿cuántas carpetas de investigación o averiguaciones previas se abrieron, a partir de denuncias presentadas por personas privadas de la libertad (PPL) en penales del estado de San Luis Potosí? Por favor, desglosar por año, sexo y delito denunciado.</t>
  </si>
  <si>
    <t>Preguntas sobre tortura: 1. En 2022, ¿cuántas investigaciones penales (sumando carpetas de investigación y averiguaciones previas) fueron iniciadas por el delito de tortura? Me refiero a todas las investigaciones iniciadas por tortura a nivel institucional, no solamente aquellas iniciadas por la fiscalía, dirección u otra área especializada en el delito de tortura. 2. Con referencia a las investigaciones iniciadas por tortura en 2022, ¿cuántas fueron iniciadas por vista judicial (federal o local), cuántas por vista de alguna defensoría pública (federal o local), cuántas por denuncia y cuántas de oficio? 3. Con referencia a las investigaciones iniciadas por tortura en 2022, ¿cuántas presuntas víctimas están incluidas en éstas? 4. Con referencia a las presuntas víctimas incluidas en las investigaciones iniciadas por tortura en 2022, ¿cuántas son hombres y cuántas son mujeres? 5. En 2022, ¿cuántas investigaciones por el delito de tortura fueron judicializadas o consignadas? 6. En 2022, de las investigaciones por tortura judicializadas o consignadas, ¿en cuántos casos se obtuvo la vinculación a proceso o auto de formal prisión por tortura? Preguntas sobre tratos o penas crueles, inhumanos o degradantes: 7. Solicito exactamente la misma información solicitada en las preguntas 1-6, pero ahora con referencia al delito de tratos o penas crueles, inhumanos o degradantes en vez del delito de tortura. Preguntas sobre desaparición forzada de personas: 8. En 2022, ¿cuántas investigaciones penales (sumando carpetas de investigación y averiguaciones previas) fueron iniciadas por el delito de desaparición forzada de personas? Me refiero a todas las investigaciones iniciadas por desaparición forzada de personas a nivel institucional, no solamente aquellas iniciadas por la fiscalía, dirección u otra área especializada en delitos de desaparición. 9. Con referencia a las investigaciones iniciadas por desaparición forzada de personas en 2022, ¿cuántas presuntas víctimas están incluidas en éstas? 10. Con referencia a las presuntas víctimas incluidas en las investigaciones iniciadas por desaparición forzada de personas en 2022, ¿cuántas son hombres y cuántas son mujeres? 11. En 2022, ¿cuántas investigaciones por el delito de desaparición forzada de personas fueron judicializadas o consignadas? 12. En 2022, de las investigaciones por desaparición forzada de personas judicializadas o consignadas, ¿en cuántos casos se obtuvo la vinculación a proceso o auto de formal prisión por desaparición forzada de personas? Preguntas sobre desaparición cometida por particulares: 13. En 2022, ¿cuántas investigaciones penales (sumando carpetas de investigación y averiguaciones previas) fueron iniciadas por el delito de desaparición cometida por particulares? Me refiero a todas las investigaciones iniciadas por desaparición cometida por particulares a nivel institucional, no solamente aquellas iniciadas por la fiscalía, dirección u otra área especializada en delitos de desaparición. 14. Con referencia a las investigaciones iniciadas por desaparición cometida por particulares en 2022, ¿cuántas presuntas víctimas están incluidas en éstas? 15. Con referencia a las presuntas víctimas incluidas en las investigaciones iniciadas por desaparición cometida por particulares en 2022, ¿cuántas son hombres y cuántas son mujeres? 16. En 2022, ¿cuántas investigaciones por el delito de desaparición cometida por particulares fueron judicializadas o consignadas? 17. En 2022, de las investigaciones por desaparición cometida por particulares judicializadas o consignadas, ¿en cuántos casos se obtuvo la vinculación a proceso o auto de formal prisión por desaparición cometida por pa</t>
  </si>
  <si>
    <t>Preguntas sobre la forma de inicio de las investigaciones y los procesos penales en general: 1. En 2022, ¿cuántas investigaciones penales fueron iniciadas en total (es decir, sumando todos los delitos)? 2. En 2022, ¿cuántas personas en total fueron puestas a disposición del ministerio público (es decir, sumando todos los delitos)? 3. Con referencia a las personas puestas a disposición del ministerio público en 2022, ¿cuántas fueron puestas a disposición después de haber sido detenidas en flagrancia? 4. Con referencia a las personas puestas a disposición del ministerio público en 2022 por flagrancia, ¿cuántas fueron puestas a disposición por cada tipo de institución de seguridad pública? Es decir, ¿cuántas fueron puestas a disposición por alguna policía municipal, cuántas por la policía estatal, cuántas por la Guardia Nacional, cuántas por Semar, cuántas por Sedena, cuántas por otra institución, etc.? 5. Con referencia a las personas puestas a disposición del ministerio público en 2022 por flagrancia, ¿cuántas fueron posteriormente presentadas ante la autoridad judicial por el ministerio público (es decir, se judicializó la investigación con el fin de iniciar un proceso penal ante la autoridad judicial)? 6. Con referencia a las personas puestas a disposición del ministerio público en 2022 por flagrancia, ¿cuántas fueron posteriormente liberadas sin ser presentadas ante la autoridad judicial porque el ministerio público consideró que la detención no cumplió con los requisitos constitucionales o legales? 7. Con referencia a las personas puestas a disposición por flagrancia y luego liberadas por el ministerio público en 2022 porque la detención no cumplió con los requisitos constitucionales o legales, ¿cuántas habían sido puestas a disposición por cada tipo de institución de seguridad pública? Es decir, ¿cuántas habían sido puestas a disposición por alguna policía municipal, cuántas por la policía estatal, cuántas por la Guardia Nacional, cuántas por Semar, cuántas por Sedena, cuántas por otra institución, etc.? 8. En 2022, ¿cuántas personas fueron aprehendidas en cumplimiento de órdenes de aprehensión? 9. En 2022, ¿cuántas investigaciones penales fueron judicializadas o consignadas con detenido? 10. En 2022, ¿cuántas investigaciones penales fueron judicializadas o consignadas sin detenido?</t>
  </si>
  <si>
    <t>¿Cuántas personas desaparecieron en la entidad de 2018 a 2022? ¿De qué edad y sexo eran? ¿Cuántas de ellas aparecieron vivas? ¿De qué edad y sexo eran? ¿Cuántas de ellas aparecieron muertas? ¿De qué edad y sexo eran? ¿Cuántas de ellas siguen desaparecidas? ¿De qué edad y sexo son?</t>
  </si>
  <si>
    <t>Solicito que se me informe el número de ocasiones que se activó, aplicó o se utilizó el “Protocolo
Nacional de Atención Integral a Niñas, Niños y Adolescentes en Condición de Orfandad por Feminicidio”,
durante el 1 de agosto del 2021 hasta el 31 de enero del 2023. De lo anterior solicito que se me informe
de forma mensual en cada uno de los años pedidos las siguientes preguntas:
• Número de ocasiones en las que se aplicó o activó el protocolo, detallado por cuál fue el fundamento
legal; nombre de la autoridad que solicitó la activación del protocolo; número de víctimas atendidas;
edad; sexo; municipio de procedencia de cada uno de los casos atenidos; desglosados por mes en cada
año solicitado.
• Precisar cuántos de los menores de edad fueron llevados con algún familiar por tipo de parentesco; en
el caso de los menores llevados a redes de apoyo, detallar el número de casos por tipo de parentesco o
vínculo con los menores; en el caso de los menores que no consiguieron contactar a familiares o redes
de apoyo, detallar el número de casos por nombre del centro del DIF o autoridad en la que a cargo del
menor.
• Detallar en cada uno de los casos que se aplicó el protocolo, el número de casos en los que se
determinaron medidas cautelares, precisadas en cada caso y de forma mensual en cada uno de los
años: cuál fue el tipo de medida cautelar aplicada; fecha de inicio de la medida cautelar; fecha en la
finalizó la medida cautelar; descripción sobre las causas o motivos por los cuales se determinó la medida
cautelar; tipo de derecho vulnerado a la víctima menor.
• Detallar en cada uno de los casos que se aplicó el protocolo, el tipo de apoyo que se le brindó a cada
una de las víctimas para la restitución de los derechos vulnerados, así como también la institución y/o
autoridades encargadas de restituir los derechos vulnerado en cada caso atendido.
• Detallar cuántas de las ocasiones que se aplicó el protocolo se concluyó, detallado por tipo de acción o
conclusión que ocurrió en cada caso;
• En el caso de las aplicaciones del protocolo que aún no finalizan, detallar en cada caso la causa o
motivo por el cual no finalizó; la etapa en la que se encontró cada procedimiento.
• Número de casos en los que se determinó no aplicarse el protocolo, detallado por cuál fue el
fundamento legal, número de víctimas en las que se no se aplicó; edad de las víctimas; sexo de las
víctimas; municipio en lo que se reportó cada uno de los casos atenidos, desglosados por mes en cada
año solicitado.
• En el caso de las víctimas que no se aplicó el protocolo, detallar de forma mensual en cada uno de los
años antes mencionados: recibieron otro tipo de apoyo, acompañamiento o asesoría; cuál fue el tipo de
apoyo que les proporcionaron; de ser el caso de activarse otro protocolo, mecanismo o acción, detallar
cuál fue y el motivo por el cual se decidió</t>
  </si>
  <si>
    <t>Se informe en cuántas carpetas es parte la servidora pública Nadia Torres Martínez de Santa María del Río, en la fiscalía del mismo municipio y sus datos de identificación de las carpetas.</t>
  </si>
  <si>
    <t>Me gustaría conocer el número de denuncias ciudadanas que existen por cada cibercrimen o delito
cibernetico en el periodo del 2013 al 2022, con una desagregación por municipio y año.
Asimismo, de ser posible, igualmente agregar una desagregación de acuerdo al genero de la victima del
delito.</t>
  </si>
  <si>
    <t>Solicito la siguiente información en digital:
Las carpetas de investigación por homicidio, con o sin detenidos, doloso o calificado, por disparo de arma
de fuego, divididas por año y mes de 2018 a 2023, y por municipio o alcaldía;
Que especifique si la víctima o familiar de la víctima, había levantado previamente una denuncia por
violencia u otro delito que atentara contra su vida y cuántas;
Especificar el móvil del homicidio y estuvo relacionado con el crimen organizado o pandillas;
Por cada caso, incluir si hubo detenidos por el homicidio, especificar si fue en flagrancia. La condición
actual de los detenidos, si están dentro o fuera de prisión, en caso de que estén fuera, incluir el motivo.
También si hubo vinculaciones a proceso y cuántas;
También necesito características de las víctimas: edad, género, orfandad, nivel educativo y/o similares.
Requiero la información compilada en tabla de Excel con la información enumerada y dividida por años y
lo que ya especifiqué, gracias.</t>
  </si>
  <si>
    <t>Por medio de la presente, solicito atentamente se me proporcione la información que se encuentre en su
poder (en formato abierto) en la que se detallen delitos perpetrados en contra de personas migrantes,
solicitantes de asilo y refugiados en el territorio mexicano, así como información estadística relativa a las
víctimas.
Solicito explícitamente que la información se encuentre desglosada y particularizada por tipo de delito,
lugar donde se registró el incidente (dirección precisa o coordenadas), fecha y hora en la que se registró
el incidente, así como raza, identidad de género, etnia, sexo, nacionalidad, discapacidad, pertenenencia
a algún pueblo indígena, situación migratoria, condicion social y rango de edad de las personas víctimas.
Requiero que se proporcione la información correspondiente al periodo del 1 de enero de 2017 a la fecha
de la presente solicitud.
Me permito mencionar que aun cuando existe información pública relacionada a la de mi solicitud en la
página e información que se proporciona por la Subsecretaría de Derechos Humanos, Población y
Migración de la Secretaría de Gobernación, la contenida en la misma no se encuentra actualizada ni
contempla la totalidad de delitos registrados en nuestro país. Por lo que solicito que verifiquen en sus
bases de datos la información solicitada y me sea proporcionada en el formato solicitado.
La información que solicito no puede ser considerada información confidencial en virtud de que no estoy
solicitando ningún dato personal. Si la base de datos en la que se encuentra la información relaciona la
misma con un dato personal, solicito que los datos personales sean eliminados o, en su defecto, se me
proporcione una versión pública de dichos documentos.
La información que solicito no puede ser considerada reservada, en tanto no encuadra en ninguna de las
causales señaladas en la normatividad aplicable ya que no supera la prueba de daño que el sujeto debe
realizar para demostrar que su publicación afectaría en algún modo las funciones del sujeto obligado o
sus integrantes.</t>
  </si>
  <si>
    <t>Deseo saber ¿Cuántas carpetas de investigación y/o averiguaciones previas por delito de tortura y/o
tratos crueles, inhumanos o degradantes se iniciaron en esta Fiscalía entre el 1 de enero de 2022 y el 31
de diciembre de 2022?
De las carpetas de investigación y/o averiguaciones previas referidas en la pregunta anterior, ¿cuál es el
número de víctimas registradas en estas?, desglosar por delito y por sexo de la víctima.
Favor de proporcionar la información en formato .xlsx o .csv, conforme a lo establecido por el artículo 3
de la Ley General de Transparencia y Acceso a la Información, enfatizando en lo enunciado por sus
incisos "h)" e "i)".</t>
  </si>
  <si>
    <t>Pido se me informe lo siguiente:
¿Se cuenta con una unidad especializada para la atención de delitos cometidos contra la libertad de
expresión y/o periodistas o comunicadores o personas defensoras de derechos humanos? En caso de
que sí exista, pido se me indique cómo se llama la unidad especial y en qué fecha empezó a operar.
¿Cuántas carpetas de investigación se han radicado relacionadas con ataques a periodistas,
comunicadores o personas que ejercen la libertad de expresión (defensoras de derechos humanos), de
enero de 2018 a diciembre de 2022? Pido por año se me proporcione el número general de carpetas de
investigación y que además se desglose el número de carpetas de investigación por delito señalado.
¿Cuántas carpetas de investigación relacionadas con ataques a periodistas, comunicadores o personas
que ejercen la libertad de expresión (defensoras de derechos humanos) de enero de 2018 a diciembre de
2022 han sido judicializadas? Pido por año se me proporcione el número general de carpetas de
investigación judicializadas y que además se desglose el número de carpetas de investigación
judicializadas por delito señalado.
¿Se cuenta con un protocolo especializado para la investigación de delitos cometidos contra la libertad
de expresión y/o periodistas o comunicadores o personas defensoras de derechos humanos? En caso de
sí contarse con este documento pido se me proporcione la versión digital de éste</t>
  </si>
  <si>
    <t>¿Cuántas carpetas de investigación o averiguaciones previas por delito de tortura y/o tratos crueles,
inhumanos o degradantes fueron consignadas-judicializadas en 2022?
De las consignaciones referidas en la pregunta anterior, cuál es el número de víctimas registradas en
éstas y desagregadas por sexo.
Favor de proporcionar la información en formato .xlsx o .csv, conforme a lo establecido por el artículo 3
de la Ley General de Transparencia y Acceso a la Información, enfatizando en lo enunciado por sus
incisos "h)" e "i)".</t>
  </si>
  <si>
    <t>¿Cuántas carpetas de investigación y/o averiguaciones previas por el delito de tortura y/o tratos crueles,
inhumanos o degradantes se iniciaron en esta fiscalía/procuraduría por vista judicial, denuncia y de oficio
entre el 1 de enero de 2022 y el 31 de diciembre de 2022?
Favor de proporcionar la información en formato .xlsx o .csv, conforme a lo establecido por el artículo 3
de la Ley General de Transparencia y Acceso a la Información, enfatizando en lo enunciado por sus
incisos "h)" e "i)".</t>
  </si>
  <si>
    <t>Solicito saber el estatus de las carpetas de investigación o averiguaciones previas iniciadas en esta
Fiscalía entre el 1 de enero de 2022 y el 31 de diciembre de 2022 por delito de tortura y/o tratos crueles,
inhumanos o degradantes: ¿cuántas de estas terminaron en archivo temporal, reserva, no ejercicio de la
acción penal, en proceso?
Favor de proporcionar la información en formato .xlsx o .csv, conforme a lo establecido por el artículo 3
de la Ley General de Transparencia y Acceso a la Información, enfatizando en lo enunciado por sus
incisos "h)" e "i)".</t>
  </si>
  <si>
    <t>¿Cuál es el número de agentes del ministerio público con que cuenta la Fiscalía o Unidad especializada
para investigar el delito de tortura?
Desagregar por fiscalía o por unidad</t>
  </si>
  <si>
    <t xml:space="preserve">¿Cuál es el presupuesto total asignado y ejercido por la fiscalía o unidad especializada para investigar el
delito de tortura?
</t>
  </si>
  <si>
    <t>Deseo saber ¿Cuántas personas estuvieron adscritas a la fiscalía o unidad especializada para investigar
el delito de tortura durante el año 2022? Requiero esta información desagregada por tipo de personal
(MP, personal admin, atención a víctimas, etc) y sexo.
Además que me indique ¿Con cuántos especialistas médicos ginecólogos contó esa Fiscalía o unidad
especializada en el año 2022? desglosado por sexo.
Favor de proporcionar la información en formato .xlsx o .csv, conforme a lo establecido por el artículo 3
de la Ley General de Transparencia y Acceso a la Información, enfatizando en lo enunciado por sus
incisos "h)" e "i)".</t>
  </si>
  <si>
    <t>Solicito me informe sobre las seguientes preguntas:
¿Cuenta con un registro específico del delito de tortura como se establece en los artículos 83-85 de la
Ley General para Prevenir, investigar y sancionar la tortura y otros tratos o penas crueles, inhumanos o
degradantes?
¿Qué información incluye el registro sobre el delito de tortura?
¿Cuál es el sistema de captura de la información y quién actualiza la información y con qué periodicidad?
¿En qué año comenzó a implementarse este registro sobre el delito de tortura?</t>
  </si>
  <si>
    <t>Solicito me informe en cuántas averiguaciones previas y/o carpetas de investigación se desistió entre el 1
de enero de 2022 y el 31 de diciembre de 2022, del ejercicio de la acción penal por identificar que alguna
prueba fue obtenida a través de tortura o cualquier otra violación a derechos humanos?</t>
  </si>
  <si>
    <t>Para el periodo que va de enero 2012 a enero 2023: I. Todos los contratos celebrados entre la dependencia y las empresas listadas más adelante. II. Todas las facturas y/o cualquier documento en el que se registre el pago realizado por la dependencia a las empresas listadas a continuación: Elite By Carga, S.A. de C.V. Sym Servicios Integrales S.A. de C.V. Consultoría GL &amp; Associates Consulting. BSD London Hightech and Project Management LP. Proyectos y Diseños Vme, S.A. de C.V. Consultoría GL &amp; Associates Consulting. K.B.H. Aviation, S.A. Ingeniería Aplicada Internacional S.A. Air Cap S.A de C.V. Antusa S.A DE C.V. BSD Security Systems SA de CV. KBH Track S.A. DE C. V. RCU Sistemas S.A. de C.V.</t>
  </si>
  <si>
    <t>SOLICITO ORGANIGRAMA DE LA Fiscalía Especializada en Delitos Relacionados con Hechos de Corrupción, Y SU HORARIO DE ATENCION PARA RECIBIR DEMANDAS O ASESORIAS ., PRESUPUESTO ( O RECURSOS ) RECIBIDO EN EL AÑO 2022 Y EL PRESUPUEST O (O RECURSO ) QUE SE RECIBIO PARA ESTE AÑO 2023, DEMANDAS RECIBIDAS DURANTE LOS AÑOS 2019, 2020, 2021, 2022, Y CUANTAS DENUNCIAS O DEMANDAS SE HAN RESUELTO, ASI COMO SU NUMERO DE EXPEDIENTE, DE LAS DEMANDAS Ó DENUNCIAS RESUELTAS. Y CONTRA QUIEN FUE. DEPENDENCIA, INSTITUCION O SERVIDOR PUBLICO,</t>
  </si>
  <si>
    <t>Quiero conocer la información actualizada sobre sitios de inhumación clandestina, información que recopilan para el Registro Nacional de Fosas en México. Quiero conocer cuántos sitios de inhumación clandestina han sido localizados a la fecha y desglosar la información por año. Cuántas fosas han sido localizadas, desde que se tiene registro a la fecha, y desglosar la información por año.? Cuántos cuerpos han sido exhumados? (desde que se tiene registro a la fecha) desglosar por año. De los cuerpos exhumados, ¿cuantos han sido identificados (desglosar por año) De los cuerpos identificados, ¿cuántos han sido entregados a familiar. Desglosar por año. Quiero conocer el indice de fosas clandestinas por municipio. ¿cuántas fosas han encontrado por entidad municipio y desglosar por año? Quiero conocer los municipios con mayor índice de cuerpos exhumados de fosas clandestinas, por año y municipio. Cuántos cuerpos han sido exhumados de fosas clandestinas, desde que se tiene registro a la fecha. Y conocer la información por municipio y desglosar por año. La información que solicito, que es del ambito público, en mi derecho de información.</t>
  </si>
  <si>
    <t>Por medio de la presente solicitud deseo saber: 1) ¿Cuantos Centros de Justicia para las mujeres existen dentro de sus Estados y a nivel Federal? 2) ¿Dónde se encuentran localizados estos centros de justicia para las mujeres? 3) ¿Qué tipo de servicios se brindan en los Centros de Justicia para las Mujeres? 4) ¿Qué tipo de personal labora en los centros de justicia? 5) ¿Cuál es el procedimiento de atención a víctimas? 6) En los años 2019, 2020, 2021, 2022 y 2023, ¿Cuántas denuncias por distintas violencias de género se han recibido en los Centros de Justicia para Mujeres? En los años 2019, 2020, 2021, 2022 y 2023 ¿Cuántas denuncias se han canalizado desde el Centro de Justicia para Mujeres? 7) Ante una denuncia ¿Qué órdenes y medidas de protección se aplican? 8) Ante una denuncia ¿Qué tipo de protocolos de actuación aplican?</t>
  </si>
  <si>
    <t>Quiero conocer la información actualizada sobre sitios de inhumación clandestina, información que recopilan para el Registro Nacional de Fosas en México. Quiero conocer cuántos sitios de inhumación clandestina han sido localizados a la fecha y desglosar la información por año. Cuántas fosas han sido localizadas, desde que se tiene registro a la fecha, y desglosar la información por año.? Cuántos cuerpos han sido exhumados? (desde que se tiene registro a la fecha) desglosar por año. De los cuerpos exhumados, ¿cuantos han sido identificados (desglosar por año) De los cuerpos identificados, ¿cuántos han sido entregados a familiar. Desglosar por año. Quiero conocer el indice de fosas clandestinas por municipio. ¿cuántas fosas han encontrado por entidad municipio y desglosar por año? Quiero conocer los municipios con mayor índice de cuerpos exhumados de fosas clandestinas, por año y municipio. Cuántos cuerpos han sido exhumados de fosas clandestinas, desde que se tiene registro a la fecha. Y conocer la información por municipio y desglosar por año. La información que solicito, que es del ambito público, en mi derecho de información</t>
  </si>
  <si>
    <t>1. Solicito, en versión electrónica y en datos abiertos, me informe ¿A cuántas personas se les ha realizado un peritaje especializado médico-psicológico, para la documentación de secuelas de posible tortura o TPCID entre el 1 de enero de 2022 y el 31 de diciembre de 2022? Favor de desagregar por sexo de la persona examinada, delito denunciado y por categoría de perito, entendidas como las siguientes: perito adscrito a la institución, perito perteneciente a un organismo público de derechos humanos, perito adscrito a otra institución del Estado y perito independiente no perteneciente a ninguna institución del Estado. 2. De los peritajes realizados en la respuesta a la pregunta anterior, ¿en cuántos se concluyó, ya sea en el componente médico, psicológico o ambos, que los indicios encontrados son coincidentes con los hechos de tortura y/o tratos crueles, inhumanos o degradantes denunciados, y en cuántos se concluyó que dichos indicios NO coinciden con los hechos denunciados entre el 1 de enero de 2022 y el 31 de diciembre de 2022? Solicito la información, en versión electrónica y en datos abiertos, desglosada por delito denunciado y por categoría de perito, entendidas como las siguientes: perito adscrito a la institución, perito perteneciente a un organismo público de derechos humanos, perito adscrito a otra institución del Estado y perito independiente no perteneciente a ninguna institución del Estado</t>
  </si>
  <si>
    <t>Solicito me informe, en versión electrónica y en datos abiertos, ¿Con cuántos peritos especializados en la documentación de la tortura y los y/o tratos crueles, inhumanos o degradantes contó la institución entre el 1 de enero de 2022 y el 31 de diciembre de 2022? ¿Cuántas de esas peritos son mujeres?</t>
  </si>
  <si>
    <t>Solicito que se me informe la cantidad de personal disponible, contratado y dado de baja (renuncia, despido o por la finalización de su contrato) para aplicar el “Protocolo Nacional de Atención Integral a Niñas, Niños y Adolescentes en Condición de Orfandad por Feminicidio”, durante el 1 de agosto del 2021 al 28 de febrero del 2023. De lo anterior pido que se me respondan las siguientes preguntas de forma mensual en cada uno de los años antes mencionados: • Número de trabajadores o funcionarios con las que cuenta la dependencia o área especializada para aplicar el protocolo, detallado de forma mensual en cada uno de los años antes mencionados: Denominación o descripción del puesto que desempeñaron cada uno de los trabajadores o funcionarios; denominación del cargo que desempeñaron cada uno de los trabajadores o funcionarios; área de adscripción de cada uno de los trabajadores o funcionarios; nombre de cada uno de los trabajadores o funcionarios; sexo de cada uno de los trabajadores o funcionarios; remuneración mensual neta de cada uno de los trabajadores o funcionarios; bonificaciones mensuales netas adicionales a su remuneración de cada uno de los trabajadores o funcionarios. • Precisar el número de puestos o vacantes disponibles lanzadas para el personal encargado del protocolo, detallado de forma mensual en cada uno de los años antes mencionado: Denominación o descripción del puesto de cada uno los puestos o vacantes disponibles; denominación del cargo para cada uno los puestos o vacantes disponibles; área de adscripción para cada uno los puestos o vacantes disponibles; remuneración mensual para para cada uno los puestos o vacantes disponibles; bonificaciones mensuales netas adicionales a su remuneración para cada uno los puestos o vacantes disponibles. • Precisar del número total de puestos o vacantes disponibles lanzadas para el personal encargado del protocolo, cuántas se ocuparon, detallado de forma mensual en cada uno de los años antes mencionado: Denominación o descripción del puesto de cada uno los puestos o vacantes ocupados; denominación del cargo para cada uno los puestos o vacantes ocupados; área de adscripción para cada uno los puestos o vacantes ocupados; remuneración mensual para para cada uno los puestos o vacantes ocupados; bonificaciones mensuales netas adicionales a su remuneración para cada uno los puestos o vacantes ocupados. • En el caso de no cubrirse todas las vacantes o puestos disponibles que lanzaron aclarar en caso las causas o motivos por los cuáles no se cubrieron todos los puestos</t>
  </si>
  <si>
    <t>Solicito las estadísticas, en archivos digitales, de las necropsias practicadas por esta autoridad en el periodo de enero de 2010 al 15 de febrero de 2023, sobre los cuerpos en los que se haya detectado presencia de cualquier estupefaciente o droga en el organismo, y en los que se detalle causa de muerte, edad, sexo, fecha, localidad, sustancia identificada, entre todos los datos estadísticos que se tengan disponibles.</t>
  </si>
  <si>
    <t>Solicito conocer los datos estadísticos de las necropsias en los que se haya determinado que hubo una probable sobredosis de drogas, detallando edad, género, causa de muerte, localidad, fecha, causa de muerte, sustancias identificadas, en el periodo de enero de 2010 al 15 de febrero de 2023.</t>
  </si>
  <si>
    <t>Solicito conocer los datos estadísticos de las necropsias en los que se haya identificado la presencia de fentanilo en los cuerpos de los fallecidos, detallando edad, género, probable causa de muerte, localidad, fecha, qué otras sustancias se encontraron, fecha, en el periodo de enero de 2018 a febrero de 2023.</t>
  </si>
  <si>
    <t>Solicito conocer cuántos casos de muertes probables o confirmados por sobredosis de fentanilo ha identificado esta autoridad tras realizar necropsias, en el periodo de enero de 2018 a febrero de 2023, detallando edad, género, localidad, de los cadáveres en los que se haya determinado que existió una probable sobredosis de esta sustancia.</t>
  </si>
  <si>
    <t> Solicito la siguiente información a partir de la creación de la Unidad Contra la Trata de Personas y Tortura hasta el día 15 de febrero de 2023 TORTURA 1.- ¿Número de denuncias que se recabaron por tortura? 2.- ¿Número de carpetas que se encuentran en investigación por tortura? 3.- ¿Número de casos en que se han vinculado a proceso al imputado por tortura? 4.- ¿Numero de procesos judiciales que se encuentren vigente por tortura? 5.- ¿Número de sentencias condenatorias por tortura? 6.- ¿Número de sentencias absolutorias por tortura? 7.- ¿Número de casos que se ha interpuesto el recurso de apelación por tortura? 8.- ¿Número de casos que se encuentran en Juicio de Amparo pendientes por resolver por tortura? 9.- ¿Si hay casos de tortura que se han archivado?, y en caso positivo ¿el motivo de su archivo? MALOS TRATOS O PENAS CRUELES, INHUMANOS O DEGRADANTES 10.- ¿Número de denuncias que se recabaron por malos tratos o penas crueles, inhumanos o degradantes? 11.- Número de carpetas que se encuentran en investigación por malos tratos o penas crueles, inhumanos o degradantes. 12.- Número de casos en que se han vinculado a proceso al imputado por malos tratos o penas crueles, inhumanos o degradantes. 13.- Numero de procesos judiciales que se encuentren vigente por malos tratos o penas crueles, inhumanos o degradantes. 14.- Número de sentencias condenatorias por malos tratos o penas crueles, inhumanos o degradantes. 15.- Número de sentencias absolutorias por malos tratos o penas crueles, inhumanos o degradantes. 16.- Número de casos que se ha interpuesto el recurso de apelación por malos tratos o penas crueles, inhumanos o degradantes. 17.- Número de casos que se encuentran en Juicio de Amparo pendientes por resolver malos tratos o penas crueles, inhumanos o degradantes. 18.- ¿Si hay casos de tortura que se han archivado?, y en caso positivo ¿el motivo de su archivo?</t>
  </si>
  <si>
    <t>NUMERO DE VEHICULOS ASEGURADOS Y PUESTOS A DISPOSICION DE ESA FISCALIA GENERAL DEL 1 DE ENERO 2023 AL 15 DE FEBRERO 2023. A. FECHA DE ASEGURAMIENTO, AÑO, MODELO Y MARCA. B. NUMERO DE SERIE POR SUS SIGLAS VIN O NIV (NUMERO DE IDENTIFICACION VEHICULAR). C. CORRALON O DEPOSITO EN DONDE SE ENCUENTRA LOCALIZADOS. CABE SEÑALAR. QUE EL NUMERO DE IDENTIFICACION VEHICULAR DENOMINADO POR SUS SIGLAS NIV O VIN NO ESTA CONSIDERADO COMO INFORMACION. PERSONAL O PARTICULAR. EN CASO DE QUE EL SUJETO OBLIGADO DETERMINE QUE DICHO NUMERO NIV O VIN ES INFORMACION CLASIFICADA., PERSONAL, O PARTICULAR FUNDE Y MOTIVE DICHA DETERMINACION. AHORA BIEN SI DEL. RAZONAMIENTO EFECTUADO POR ESE SUJETO OBLIGADO SE DETERMINO CLASIFICAR O RESERVAR LA INFORMACION O NEGAR LA MISMA DE CONFORMIDAD AL ARTICULO 218 DEL CODIGO NACIONAL DE PROCEDIMIENTOS PENALES, FUNDE, MOTIVE Y DETERMINE PRUEBAS DE DAÑO PROBABLE Y ESPECIFICO. CABE SEÑALAR DE IGUAL FORMA QUE. EL DERECHO DE ACCESO A LA INFORMACION NO ESTA CONDICIONADO A QUE EL SOLICITANTE ACREDITE INTERES ALGUNO. ES DE SEÑALAR COMO PREMISA MAYOR QUE DICHO SUJETO OBLIGADO DEBE LLEVAR UN. REGISTRO, CONTROL, CUSTODIA, CLASIFICACION Y CONSERVACION DE LOS BIENES ASEGURADOS EN RELACION A LAS INDAGATORIAS QUE REALIZA EL AGENTE DEL MINISTERIO PUBLICO Y QUE SE ENCUENTRAN BAJO. SU CUSTODIA</t>
  </si>
  <si>
    <t>NUMERO DE VEHICULOS ASEGURADOS Y PUESTOS A DISPOSICION DE ESA FISCALIA GENERAL DEL 1 DE ENERO 2023 AL 15 DE FEBRERO 2023. A. FECHA DE ASEGURAMIENTO, AÑO, MODELO Y MARCA. B. NUMERO DE SERIE POR SUS SIGLAS VIN O NIV (NUMERO DE IDENTIFICACION VEHICULAR). C. CORRALON O DEPOSITO EN DONDE SE ENCUENTRA LOCALIZADOS. CABE SEÑALAR. QUE EL NUMERO DE IDENTIFICACION VEHICULAR DENOMINADO POR SUS SIGLAS NIV O VIN NO ESTA CONSIDERADO COMO INFORMACION. PERSONAL O PARTICULAR. EN CASO DE QUE EL SUJETO OBLIGADO DETERMINE QUE DICHO NUMERO NIV O VIN ES INFORMACION CLASIFICADA., PERSONAL, O PARTICULAR FUNDE Y MOTIVE DICHA DETERMINACION. AHORA BIEN SI DEL. RAZONAMIENTO EFECTUADO POR ESE SUJETO OBLIGADO SE DETERMINO CLASIFICAR O RESERVAR LA INFORMACION O NEGAR LA MISMA DE CONFORMIDAD AL ARTICULO 218 DEL CODIGO NACIONAL DE PROCEDIMIENTOS PENALES, FUNDE, MOTIVE Y DETERMINE PRUEBAS DE DAÑO PROBABLE Y ESPECIFICO. CABE SEÑALAR DE IGUAL FORMA QUE. EL DERECHO DE ACCESO A LA INFORMACION NO ESTA CONDICIONADO A QUE EL SOLICITANTE ACREDITE INTERES ALGUNO. ES DE SEÑALAR COMO PREMISA MAYOR QUE DICHO SUJETO OBLIGADO DEBE LLEVAR UN. REGISTRO, CONTROL, CUSTODIA, CLASIFICACION Y CONSERVACION DE LOS BIENES ASEGURADOS EN RELACION A LAS INDAGATORIAS QUE REALIZA EL AGENTE DEL MINISTERIO PUBLICO Y QUE SE ENCUENTRAN BAJO. SU CUSTODIA. DE IGUAL FORMA SE SOLICITA NUMERO DE VEHICULOS DE PROCEDENCIA EXTRANJERA CON REPORTE DE ROBO EN LOS ESTADOS UNIDOS DE AMERICA O QUE SEAN CONSIDERADOS MATERIA DE DISPOSICION ILICITA. A. NUMERO VIN (NUMERO DE SERIE) B. AÑO MODELO Y MARCA</t>
  </si>
  <si>
    <t>Solicito la siguiente información en digital: Las carpetas de investigación por homicidio de niñas y niños (0 a 12 años de edad), con o sin detenidos, doloso o calificado, por disparo de arma de fuego, divididas por año y mes de 2018 a 2023, y por municipio o alcaldía; Que especifique si la víctima o familiar de la víctima, había levantado previamente una denuncia por violencia u otro delito que atentara contra su vida y cuántas; Especificar el móvil del homicidio y estuvo relacionado con el crimen organizado o pandillas; Por cada caso, incluir si hubo detenidos por el homicidio, especificar si fue en flagrancia. La condición actual de los detenidos, si están dentro o fuera de prisión, en caso de que estén fuera, incluir el motivo. También si hubo vinculaciones a proceso y cuántas; También necesito características de las víctimas: edad, género, orfandad, nivel educativo y/o similares. Requiero la información compilada en tabla de Excel con la información enumerada y dividida por años y lo que ya especifiqué, gracias.</t>
  </si>
  <si>
    <t>Solicito información del número de personas vinculadas a proceso para cada año entre 2000 a 2022 desagregado: • Sexo • Edad • Delito • Si se le aplicó arraigo • Si se le aplicó prisión preventiva oficiosa De preferencia en formato de datos abiertos o en algún formato legible. Favor de no enviar documento escaneados. Para pronta referencia agrego un ejemplo grafico de la información (se adjunta archivo) .</t>
  </si>
  <si>
    <t>Por medio de la presente solicito a su dependencia toda la información relacionada con el número de policías mujeres que han sido asesinadas durante el periodo entre 2018 y 2022; favor de desglosar la información por año, mes y estado donde ocurrieron los hechos, así como incluir la edad de las policías que han sido asesinadas en cada uno de los casos. Especificar si fueron asesinadas en horario laboral o durante su jornada laboral o en situaciones externas a la dependencia</t>
  </si>
  <si>
    <t xml:space="preserve">Solicito que se me informe el inventario de bienes con los que contaron para que su personal aplique el “Protocolo Nacional de Atención Integral a Niñas, Niños y Adolescentes en Condición de Orfandad por Feminicidio”, durante el 1 de agosto del 2021 al 28 de febrero del 2023. De lo anterior solicito que se me respondan las siguientes preguntas de forma mensual en cada uno de los años antes mencionados: 
descripción, nombre o tipo de bien disponible; nombre de la institución, área o departamento a cargo de cada uno de los bienes; código de identificación que tiene cada uno de los bienes disponibles; monto o valor de cada uno de los bienes disponibles. 
También pido que se me proporcione toda la documentación generada por los contratos o convenios celebrados para aplicar el “Protocolo Nacional de Atención Integral a Niñas, Niños y Adolescentes en Condición de Orfandad por Feminicidio”, durante el 1 de agosto del 2021 al 28 de febrero del 2023. De lo anterior solicito que se me respondan las siguientes preguntas: 
1) Tipo de procedimiento con el que se realizó la contratación o convenio, detallado por proveedor y fecha en cada uno de los meses solicitados 
2) Razón social o nombre de la persona ganadora de la contratación
3) Fecha en la que se realizaron cada una de las contrataciones o convenios, detallado por proveedor y cada uno de los meses solicitados 
4) Número de expediente, folio o nomenclatura de cada una de las contrataciones o convenios celebrados, dividido en cada uno de los meses antes mencionados y por proveedor. 
5) Proporcionar las versiones públicas o copias de las convocatorias o invitaciones de las contrataciones o convenios, dividido en cada uno de los meses antes mencionados y por proveedor. 
6) Fecha de cada una de las convocatorias o invitaciones de las contrataciones o convenios, divididos por cada uno de los meses solicitados y proveedor. 
7) Descripción de las obras, bienes o servicios que recibieron en las contrataciones o convenios, detallado en cada uno de los meses antes mencionados y por proveedor. 
8) Unidad administrativa responsable de la ejecución de cada una de las contrataciones o convenios, detallado por tipo de proyecto, nombre de proveedor y precisado en cada uno de los meses antes mencionados. 
9) Número que identifique cada uno de los contratos o convenios, dividido por cada uno de los proyectos, nombre de proveedor y meses en los que se realizaron. 
10) Monto total del contrato con impuestos incluidos de cada uno de los contratos o convenios, detallado por proyecto, nombre de proveedor y año de realización. 
11) Fecha de inicio y fecha de finalización de cada una de las contrataciones o convenios, dividido en cada uno de los meses solicitados, nombre de proveedor y proyecto. 
12) Copia o versión pública de los documentos de contratos y anexos de los convenios o contrataciones, divididos por proyectos, nombre de proveedor y en cada uno de los meses solicitados. 
13) Fuente de financiamiento, para la realización de cada uno de los contratos o convenios, nombre de proveedor, durante cada uno de los meses antes mencionados. 
14) Copias o versión pública de los avances físicos y financieros de cada uno de los contratos o convenios, precisado por proyecto, nombre de proveedor, cada uno de los meses mencionados, porcentaje de avance físico y financiero. 
15) Copia o versión pública de las facturas de los convenios o contrataciones, divididos por proyectos, nombre de proveedor y cada uno de los meses solicitados. 
16) Enviar testigos, pruebas o cualquier tipo de material, documentación o contenido con el que se respalde la realización de los proyectos, contratos o convenios, durante cada uno de los meses antes mencionados. 
</t>
  </si>
  <si>
    <t>Se adjunta solicitud dirigida a la unidad administrativa o área encargada de ejercer funciones de servicios periciales y médico forenses que forma parte de la estructura orgánica de la fiscalía/procuraduría, la cual contiene un archivo ZIP que despliega el contenido de la solicitud, correspondiente a la primera oleada (2/2). Se adjuntan los datos de contacto del peticionario en caso de cualquier duda, inquietud y/ aclaración.</t>
  </si>
  <si>
    <t>Se adjunta solicitud dirigida a la unidad administrativa o área encargada de ejercer funciones de servicios periciales y médico forenses que forma parte de la estructura orgánica de la fiscalía/procuraduría, la cual contiene un archivo Word que despliega el contenido de la solicitud, correspondiente a la primera oleada (1/2). Se adjuntan los datos de contacto del peticionario en caso de cualquier duda, inquietud y/ aclaración.</t>
  </si>
  <si>
    <t>Se adjunta solicitud correspondiente a la segunda oleada (4/4) en formato ZIP, la cual contiene tanto el archivo descriptor de la solicitud (PDF) como la base de datos modelo (.xlsx). Se adjuntan los datos de contacto del peticionario en caso de cualquier duda, inquietud y/ aclaración.</t>
  </si>
  <si>
    <t>Se adjunta solicitud correspondiente a la segunda oleada (2/4) en formato ZIP, la cual contiene tanto el archivo descriptor de la solicitud (PDF) como la base de datos modelo (.xlsx). Se adjuntan los datos de contacto del peticionario en caso de cualquier duda, inquietud y/ aclaración.</t>
  </si>
  <si>
    <t>Hola buenas tardes antecediendo un cordial saludo y de conformidad con el articulo 6 constitucional solicito la información que se encuentra anexa en el Archivo Excel, misma que será utilizada con fines academicos. Si bien es cierto ustedes no están obligados a entregar la información ADOC, pero espero contar su apoyo de remitir la información en este formato abierto. Sin más por el momento quedo en espera de la información.</t>
  </si>
  <si>
    <t>Se adjunta solicitud correspondiente a la segunda oleada (3/4) en formato ZIP, la cual contiene tanto el archivo descriptor de la solicitud (PDF) como la base de datos modelo (.xlsx). Se adjuntan los datos de contacto del peticionario en caso de cualquier duda, inquietud y/ aclaración.</t>
  </si>
  <si>
    <t>Se adjunta solicitud correspondiente a la primera oleada (1/1) en formato ZIP, la cual contiene un archivo Word que despliega el contenido de la solicitud. Se adjuntan los datos de contacto del peticionario en caso de cualquier duda, inquietud y/ aclaración.</t>
  </si>
  <si>
    <t>Número de carpetas de investigación inciadas con relacion a delitos contra los derechos reproductivos, por delito y por año del 2017,2018,2019,2020, 2021 y 2022. Número de procesos en curso en los que se haya ejercitado acción penal por delitos contra los derechos reproductivos, por delito y por año del 2017,2018,2019,2020, 2021 y 2022.</t>
  </si>
  <si>
    <t>1.Número de fosas clandestinas que han sido encontradas en la entidad del 1 de enero de 2000 al 17 de febrero de 2023. Desglosado de la siguiente forma: a. Municipio de hallazgo de la fosa clandestina b. Región en donde fue localizada la fosa clandestina c. Colonia o localidad donde fue localizada la fosa clandestinas d. Día, mes y año de hallazgo de la fosa clandestina e. Número de cuerpos, restos humanos y osamentas hallados en la fosa clandestina f. Descripción del tipo de la fosa clandestina: referente si fue localizada en zona urbana, suburbana o rural. g. Descripción del tipo de la fosa clandestina; referente si fue localizada en casa/casa-habitación/vivienda, obras negras, terreno baldío, terracería, acueducto, lote abandonado, drenaje u otro tipo de terreno (especificar). h. Especificar de qué manera se obtuvo la información sobre la existencia de la fosa clandestina, es decir, si el hallazgo se derivó de una denuncia, diligencias en el marco de una investigación, patrullaje realizado por las autoridades municipales (especificar que autoridades), patrullaje realizado por las autoridades estatales (especificar que autoridades), patrullaje realizado por las autoridades federales (especificar que autoridades), reporte ciudadano, notas periodísticas, información proporcionada de manera anónima, información proporcionada por familiares de personas desaparecidas. i. Especifique además el número de puntos de extracción por cada uno de los hallazgos de fosa. 2. En cuanto a lo señalado en la pregunta 1 sobre el número de cuerpos, restos humanos y osamentas que han sido encontrados en las fosas clandestinas, solicito desglose de la siguiente manera: a. Número de cuerpos, restos humanos, bolsas y osamentas identificados y de cuántos queda pendiente su identificación. b. Informe con que pruebas para la identificación cuenta cada uno de los cuerpos restos humanos y osamentas identificados. c. Número de cuerpos, restos humanos y osamentas reclamados por sus familiares. d. Número de cuerpos, restos humanos y osamentas inhumados en los panteones municipales. Favor de especificar en qué panteón municipal se inhumó a cada uno de los cuerpos, restos humanos y/u osamentas y en qué fecha se realizó la inhumación. e. Lugar donde actualmente se encuentra cada uno de los cuerpos. f. Clasificar la información sobre los cuerpos, restos humanos y osamentas por: - Causa de muerte de cada persona encontrada en la fosa clandestina - Sexo de cada persona encontrada en la fosa clandestina - Edad estimada de cada persona encontrada en fosa clandestina - Municipio de hallazgo de fosa clandestina - Fecha de hallazgo de fosa clandestina 3. Copia digitalizada del plano o mapa de ubicación de fosas clandestinas o sitios de inhumación de cuerpos, restos humanos y osamentas encontrados en la entidad. 4. Dato estadístico de casas de seguridad localizadas en las cuales se realizaron los hallazgos de cuerpos y restos humanos y osamentas, desagregando lo siguiente: a. Municipio en donde fue encontrada la casa de seguridad b. Región de localización c. Mes y año del hallazgo de la casa de seguridad d. Desglosar cuántos cuerpos, restos humanos y/u osamentas fueron encontrados en cada una de las casas de seguridad e. Desglosar las características de los cuerpos, restos humanos y/u osamentas hallados en las casas de seguridad por sexo, edad aproximada, causa de muerte y tiempo aproximado del evento de muerte de cada uno f. Mencionar cuántas personas privadas de la libertad fueron encontradas con vida en cada una de las casas de seguridad g. Especificar de qué manera se obtuvo la información sobre la existencia de la casa de seguridad, es decir, si el hallazgo se derivó de una denuncia, diligencias en el marco de una investigación, patrullaje realizado por las autoridades municipales (especificar que autoridades), patrullaje realizado por las autoridades estatales</t>
  </si>
  <si>
    <t>Número de niños, niñas y adolescentes en condición de orfandad por feminicidio en el estado, entre agosto de 2021 y el 31 de enero de 2023</t>
  </si>
  <si>
    <t>Entre el 1 de enero de 2016 y el 31 de diciembre de 2022, solicito la siguiente información: 1.- ¿Cuántas personas de entre 12 y 17 años han sido detenidas en la entidad por el delito de halconeo? Requiero que la información venga desglosada por año.</t>
  </si>
  <si>
    <t>Entre el 1 de enero de 2016 y el 31 de diciembre de 2022, solicito la siguiente información: 1.- ¿Cuántas personas de entre 18 y 25 años han sido detenidas en la entidad por el delito de halconeo? Requiero que la información venga desglosada por año.</t>
  </si>
  <si>
    <t>Entre el 1 de enero de 2016 y el 31 de diciembre de 2022, solicito conocer la siguiente información: 1.- ¿Cuántas personas de entre 12 y 18 años fueron detenidas en la entidad por el delito de asociación delictuosa? Requiero que la información venga desglosada por año.</t>
  </si>
  <si>
    <t>Entre el 1 de enero de 2016 y el 31 de diciembre de 2022, solicito conocer la siguiente información: 1.- ¿Cuántas personas de entre 19 y 25 años fueron detenidas en la entidad por el delito de asociación delictuosa? Requiero que la información venga desglosada por año.</t>
  </si>
  <si>
    <t>“A quien corresponda, Con fundamento en el artículo 08 de la Constitución Política de los Estados Unidos Mexicanos solicito de una manera atenta y respetuosa me indiquen si en los archivos, bases, listas, plataforma AM PM, o cualquier otra denominación que se establezca señalen si en el SEMEFO o en sus bases de datos de esta H. Fiscalía, o bien, en los hospitales, centros de salud hay algún registro de una persona de 63 años, estatura aproximada 1.72 cm, complexión media, Cara Ovalada, Cabello Corto, Nariz Recta Base Medianas, Orejas Medianas, Mentón Ovalado, Boca chica, peso aproximado 70 kg, tez blanca, frente amplia y cejas semi pobladas. Con las siguientes señas particulares: 1.- Cicatriz Quirúrgica en tibia y peroné con una VARILLA METÁLICA EN LA PIERNA IZQUIERDA. 2.- Cicatriz por herida en la mano. 3.- Mi familiar desapareció el 10 de abril del año 2022 En el supuesto, de que se llegue a localizar, solicito que me proporcionen la dirección de donde se encuentre mi familiar. En caso de que no sea la dependencia correspondiente, solicito que me proporcionen la liga del SEMEFO, así como su correo electrónico y su teléfono con extensión del responsable del SEMEFO. Agradeceré mucho su apoyo y su respuesta pronta, ya que desde hace tiempo me encuentro en búsqueda de mi familiar. Quedo pendiente. Saludos cordiales”</t>
  </si>
  <si>
    <t>¿Existe una fiscalía o unidad especializada para investigar el delito de tortura? Especificar si se trata de fiscalía o unidad especializada.</t>
  </si>
  <si>
    <t>¿Cuál fue el presupuesto total asignado y ejercido por la fiscalía o unidad especializada para investigar el delito de tortura en 2022?</t>
  </si>
  <si>
    <t>Fecha y hora en la que ocurrieron cada uno de los homicidios dolosos registrados en la Fiscalía General del Estado en todo el 2022 y en enero de 2023. Mencionar si fueron homicidios cometidos con arma de fuego o con algún otro artefacto y en cuántos de ellos ya se ejerció acción penal contra los presuntos responsables</t>
  </si>
  <si>
    <t>Fecha y hora en la que ocurrieron cada uno de los homicidios dolosos registrados en la Fiscalía General del Estado en todo el 2022 y en enero de 2023. También desglosar municipio y colonia de ocurrencia de cada uno de los homicidios dolosos ocurridos en todo 2022 y enero de 2023. Mencionar si fueron homicidios cometidos con arma de fuego o con algún otro artefacto y en cuántos de ellos ya se ejerció acción penal contra los presuntos responsables.</t>
  </si>
  <si>
    <t>A quien corresponda; Amablemente le solicito me haga llegar la siguiente información: 1. ¿Cuál es el número de carpetas de investigación iniciadas por los delitos establecidos en los artículos 351, 352, 353, 355 y 356 del Código Penal del Estado de San Luis Potosí, así como sus correlativos en cualquier legislación anterior, en los últimos 5 años? (Desglosado por años y por artículos) 2. ¿Cuál es el número de personas a las que se les aplicó prisión preventiva justificada y que se les imputa cualquiera de los delitos establecidos en los artículos 351, 352, 353, 355 y 356 del Código Penal del Estado de San Luis Potosí, así como sus correlativos en cualquier legislación anterior, en los últimos 5 años? (Desglosado por años y por artículos) 3. ¿Cuál es el número de personas a las que se les aplicó prisión preventiva oficiosa y que se les imputa cualquiera de los delitos establecidos en los artículos 351, 352, 353, 355 y 356 del Código Penal del Estado de San Luis Potosí, así como sus correlativos en cualquier legislación anterior, en los últimos 5 años? (Desglosado por años y por artículos) 4. ¿Cuál es el número de carpetas de investigación iniciadas por los delitos establecidos en los artículos 351, 352, 353, 355 y 356 del Código Penal del Estado de San Luis Potosí, así como sus correlativos en cualquier legislación anterior, relacionadas con protestas o manifestaciones sociales en los últimos 5 años? (Desglosado por años y por artículos) Agradezco de antemano</t>
  </si>
  <si>
    <t>1.- Solicito información sobre la contratación y despidos  de biólogos moleculares o perfiles afines en la dependencia</t>
  </si>
  <si>
    <t>Solicito que se me informe cuántos hijos e hijas identificaron que tuvieran cada una de las víctimas de los delitos tanto de feminicidio como de homicidio doloso cometidos a mujeres, durante el 1 de diciembre del 2018 y el 28 de febrero del 2023. De lo anterior pido que se me detalle de forma mensual en cada uno de los meses antes mencionados: 1. En el caso de las víctimas del delito de feminicidio solicito que se me informe de forma mensual en cada uno de los años antes mencionados: número de hijos e hijas que tenía cada víctima; edad de los hijos e hijas de cada una de las víctimas; sexo de cada uno de los hijos e hijas de cada víctima; número de hijos e hijas que quedaron al resguardo de familiares, detallado por parentesco con el hijo e hija de la víctima; número de menores que quedaron al resguardo de alguna de sus áreas o en alguna dependencia del gobierno, detallado por el nombre del área o dependencia y cantidad de hijos e hijas resguardados detallada por área y dependencia; en el caso de brindar algún tipo de apoyo a los hijos e hijas de las víctimas, precisar de forma mensual y en cada uno de los años antes mencionados descripción del tipo de apoyo brindado y número de apoyos brindados. 2. En el caso de las víctimas mujeres por el delito de homicidio doloso de mujeres solicito que se me informe de forma mensual en cada uno de los años antes mencionados: número de hijos e hijas que tenía cada víctima; edad de los hijos e hijas de cada una de las víctimas; sexo de cada uno de los hijos e hijas de cada víctima; número de hijos e hijas que quedaron al resguardo de familiares, detallado por parentesco con el hijo e hija de la víctima; número de menores que quedaron al resguardo de alguna de sus áreas o en alguna dependencia del gobierno, detallado por el nombre del área o dependencia y cantidad de hijos e hijas resguardados detallada por área y dependencia; en el caso de brindar algún tipo de apoyo a los hijos e hijas de las víctimas, precisar de forma mensual y en cada uno de los años antes mencionados descripción del tipo de apoyo brindado y número de apoyos brindados</t>
  </si>
  <si>
    <t>Solicito que se me informe cuántas de las investigaciones que se iniciaron por el delito de feminicidio se reclasificó a otro delito, durante el 1 de diciembre del 2018 al 28 de febrero del 2023. De lo anterior pido que se me respondan las siguientes preguntas de forma mensual en cada uno de los años antes mencionados: 1. De forma mensual en cada uno de los años antes mencionados pido conocer: el número de investigaciones que inicialmente consideraron el delito de feminicidio, detallado por municipio o alcaldía en la que se recibió o inició la investigación; número de víctimas que contemplaron cada una de las investigaciones que inicialmente consideraron el delito de feminicidio, detallado por edad de la víctima y municipio o alcaldía en la que hallaron el cadáver de la víctima. 2. De forma mensual en cada uno de los años antes mencionados pido conocer: el número de investigaciones en las que se reclasificó el delito de feminicidio por el de homicidio doloso, detallado por municipio o alcaldía en la que se reclasificó la investigación y aclarar el nombre del nuevo delito por el que se reclasificó; número de víctimas que contemplaron cada una de las investigaciones que reclasificaron el delito de feminicidio, detallado por cada uno de los delitos y el hombre del nuevo delito por el que se reclasificó el feminicidio, edad de la víctima y el municipio o alcaldía en la que hallaron el cadáver de la víctima.</t>
  </si>
  <si>
    <t>solicito la versión publica de los nombramientos que ha ostentado el servidor publico Carlos Esteban Rivas Zavala, incluyendo el que ostenta al dia 21 de febrero del 2023, que puesto ocupa actualmente y su fecha de ingreso a laborar al antes procuraduría general de justicia del estado ahora fiscalía general del estado</t>
  </si>
  <si>
    <t>Buen día, Fundamentado en el artículo 218 del CNPP, que nos dice: "Para efectos de acceso a la INFORMACIÓN PÚBLICA gubernamental, el Ministerio Público únicamente deberá proporcionar una VERSIÓN PÚBLICA de las determinaciones de no ejercicio de la acción penal, archivo temporal o de aplicación de un criterio de oportunidad, siempre que haya transcurrido un plazo igual al de prescripción de los delitos de que se trate, de conformidad con lo dispuesto en el Código Penal Federal o estatal correspondiente, sin que pueda ser menor de tres años, ni mayor de doce años, contado a partir de que dicha determinación haya quedado firme. " solicito la versión pública de TODAS las determinaciones de NO EJERCICIO DE LA ACCIÓN PENAL del ÚLTIMO trimestre del año 2018 donde se cumpla el requisito del plazo al de prescripción de los delitos. Gracias.</t>
  </si>
  <si>
    <t>Reporte de las denuncias sobre mujeres reportadas desaparecidas en el estado. - Reporte de las mujeres localizadas con vida y sin vida.</t>
  </si>
  <si>
    <t>1. Señale el número de denuncias presentadas por el delito de desaparición forzada o desaparición cometida por particulares desde el 17 de noviembre de 2017 al 20 de febrero de 2023, en casos en los que la víctima haya sido identificada como persona transgénero, especificándose si es mujer trans u hombre trans, la edad de la víctima y profesión. 2. Señale el número de personas sujetas a vinculación a proceso penal por el delito de desaparición forzada o desaparición cometida por particulares, desde el 17 de noviembre de 2017 al 20 de febrero de 2023 en casos en los que la víctima haya sido identificada como persona transgénero, especificando si la víctima es una mujer trans u hombre trans. 2.1. Especificando cuál es el sexo de la persona investigada por la presunta comisión del delito, edad, nivel de escolaridad y el vínculo o relación con la víctima. 3. Señale cuántas sentencias condenatorias se han emitido desde el 17 de noviembre de 2017 a la fecha (20 de febrero de 2023) por el delito de desaparición forzada o desaparición cometida por particulares, donde la víctima ha sido identificada como personas transgénero, indicándose si se trató de una mujer trans u hombre trans. 3.1. ¿Cuál era el sexo de la persona condenada, edad, profesión y el vínculo o relación con la víctima? 4. Indicar del número de casos que actualmente investiga su fiscalía, cuántos han sido archivados, en qué etapa del proceso penal se encuentra, cuántos están en juicio oral, cuántas personas han sido absueltas en los procesos de desaparición forzada o desaparición cometida por particulares donde la víctima es una persona transgénero, señalándose específicamente en cada caso si la víctima fue una mujer trans u hombre trans. 5. Señale de qué manera la Fiscalía del Estado ha dado cumplimiento al artículo 160 de la Ley General en Materia de Desaparición Forzada de Personas, Desaparición Cometida por Particulares y del Sistema Nacional de Búsqueda de Personas. En este sentido, solicito se responda: ¿cómo se han garantizado que los datos de las víctimas relacionados con los delitos contenidos en la Ley estén desagregados? ¿La base de datos, a la que se refiere dicho artículo, permite la identificación de grupos en condición de vulnerabilidad, como personas transgénero víctimas de desaparición forzada o desaparición cometida por particulares? 6. Señale el número de denuncias presentadas por el delito de transfeminicidio desde el 17 de noviembre de 2017 al 20 de febrero de 2023, en casos en los que la víctima haya sido identificada como persona transgénero (mujer trans). 7. Señale el número de personas sujetas a proceso penal por el delito de transfeminicidio, desde el 17 de noviembre de 2017 al 20 de febrero de 2023, en casos en los que la víctima haya sido identificada como persona transgénero (mujer trans). 7.1. Especificando cuál es el sexo de la persona investigada por la presunta comisión del transfeminicidio, edad, nivel de escolaridad y el vínculo o relación con la víctima. 8. Señale cuántas sentencias condenatorias se han emitido desde el 17 de noviembre de 2017 a la fecha (20 de febrero de 2023) por el delito de transfeminicidio, donde la víctima ha sido identificada como personas transgénero (mujer trans). 8.1. Señalar ¿Cuál era el sexo de la persona condenada, edad, profesión y el vínculo o relación con la víctima? 9. Indicar del número de casos que actualmente investiga su fiscalía, cuántos han sido archivados, en qué etapa del proceso penal se encuentra, cuántos están en juicio oral, cuántas personas han sido absueltas en los procesos penales por transfeminicidio donde la víctima es una persona transgénero (mujer trans). 10. Señale el número de denuncias presentadas por el delito de lesiones desde el 17 de noviembre de 2017 al 20 de febrero de 2023, en casos en los que la víctima haya sido identificada como persona transgénero (mujer trans)</t>
  </si>
  <si>
    <t xml:space="preserve">BUEN DÍA,
FUNDAMENTADO EN EL ARTÍCULO 218 DEL CODIGO NACIONAL DE PROCEDIMIENTOS
PENALES, QUE NOS DICE:
"PARA EFECTOS DE ACCESO A LA INFORMACIÓN PÚBLICA GUBERNAMENTAL, EL MINISTERIO
PÚBLICO ÚNICAMENTE DEBERÁ PROPORCIONAR UNA VERSIÓN PÚBLICA DE LAS
DETERMINACIONES DE NO EJERCICIO DE LA ACCIÓN PENAL, ARCHIVO TEMPORAL O DE
APLICACIÓN DE UN CRITERIO DE OPORTUNIDAD, SIEMPRE QUE HAYA TRANSCURRIDO UN
PLAZO IGUAL AL DE PRESCRIPCIÓN DE LOS DELITOS DE QUE SE TRATE, DE CONFORMIDAD
CON LO DISPUESTO EN EL CÓDIGO PENAL FEDERAL O ESTATAL CORRESPONDIENTE, SIN QUE
PUEDA SER MENOR DE TRES AÑOS, NI MAYOR DE DOCE AÑOS, CONTADO A PARTIR DE QUE
DICHA DETERMINACIÓN HAYA QUEDADO FIRME. "
SOLICITO LA VERSIÓN PÚBLICA DE TODAS LAS DETERMINACIÓNES DE NO EJERCICIO DE LA
ACCIÓN PENAL DEL ÚLTIMO TRIMESTRE DEL AÑO 2018 DONDE SE CUMPLA EL REQUISITO DEL
PLAZO AL DE PRESCRIPCIÓN DE LOS DELITOS.
GRACIAS.”
</t>
  </si>
  <si>
    <t>1. Por medio de la presente, solicito en su versión digital editable (formato .xlsx) el Libro de Gobierno de la Fiscalía Especializada en Investigación de Delitos Cometidos por Agentes del Estado, o en su defecto del área facultada para llevar a cabo el registro de delitos cometidos por agentes del estado, con los elementos mencionados en el ACUERDO número A/148/03 del Procurador General de la República; en caso de que al interior de su Fiscalía existan regiones (por ejemplo, región norte, sur, este, centro, etc), mediante las cuales se lleva a cabo el registro, solicito se encuentren debidamente identificadas en dicho Libro de Gobierno, esto desde el 2004 a la fecha de recibimiento de esta solicitud. En caso de que los Libros de Gobierno en los que se lleve a cabo el registro de los delitos cometidos por agentes del estado sean operados por distintas regiones al interior de su Fiscalía, solicito me sean entregados los de todas las regiones, esto desde el 2004 a la fecha de recibimiento de esta solicitud. 2. En caso de no operar el citado Libro de Gobierno, solicito me sea proporcionado en su versión digital editable (formato .xlsx), el documento o base de datos mediante el cual se lleve a cabo el registro de los delitos cometidos por agentes del estado con las características mínimas enlistadas en el Acuerdo A/148/03 del Procurador, esto desde el 2004 a la fecha de recibimiento de esta solicitud. 3. Asimismo, solicito se me proporcione el nombre del puesto así como la adscripción de cada una del(as) persona(s) servidor(es) público(s) responsable(s) de operar (capturar, editar, borrar, resguardar, proteger, respaldar, etc) al archivo electrónico o físico en el que se lleve a cabo el registro de los delitos cometidos por agentes del estado, así como la liga electrónica del manual que permita ubicarlos dentro de su manual de organización con sus funciones. 4. En caso de que personal contratado por outsourcing tenga entre sus funciones de contratación la operación (capturar, editar, borrar, resguardar, proteger, respaldar, etc), al citado Libro de gobierno o en su caso al documento o base de datos en el que se lleve a cabo el registro de los delitos cometidos por agentes del estado, solicito que también se me proporcione el número de personas y el área a la cual están asignados. 5. Considerando que las Procuradurías de Justicia transicionaron a las Fiscalías, y que probablemente, las Fiscalías Especializadas en Investigación de Delitos Cometidos por Agentes del Estado no estaban formadas, solicito el documento o base de datos mediante el cual se llevaba a cabo el registro de los delitos cometidos por agentes del estado así como el nombre de la unidad responsable de llevar dicho registro, dentro del periodo señalado en los puntos 1 y 2, que coincide con los años anteriores a que dichas Procuradurías se convirtieran en Fiscalías. 6. Solicito me sea proporcionado el link para consultar en línea o su caso los documentos en los que estén contenidos los procesos y procedimientos en los que se mencione la operación del Libro de Gobierno en el que se lleve a cabo el registro de los delitos cometidos por agentes del estado o en su caso la base de datos en el que se lleve a cabo el registro de los delitos cometidos por agentes del estado. 7. También solicito se me proporcione el registro de las auditorías internas o externas que se hayan realizado en torno a los procesos o procedimientos en los que esté mencionado el Libro de Gobierno en el que se lleve a cabo el registro de los delitos cometidos por agentes del estado o en su caso la base de datos en el que se lleve a cabo el registro de los delitos cometidos por agentes del estado. 8. En caso de que dichas auditorías hayan generado observaciones o recomendaciones y solicito los documentos que prueben su debida atención.</t>
  </si>
  <si>
    <t>Entre el 1 de enero de 2015 y el 31 de diciembre de 2022, solicito la siguiente información. Favor de desglosar los datos por año. 1.- ¿Cuántas personas de 26 a 29 años fueron detenidas en la entidad? Favor de desglosar la cifra entre sexo masculino y femenino. 2.- De las personas de 26 a 29 años detenidas, ¿cuántos fueron detenidas por el delito de narcomenudeo? 3.- De las personas de 26 a 29 años detenidas, ¿cuántas fueron detenidas por homicidio doloso? 4.- De las personas de 26 a 29 años detenidas, ¿cuántas fueron detenidas por lesiones dolosas?</t>
  </si>
  <si>
    <t>Indique el número de investigaciones iniciadas por delitos por hechos de corrupción y cometidos por servidores públicos, incluyendo los ilícitos de desaparición forzada de personas y tortura, en el periodo del 1 de enero al 31 de diciembre de 2022. Solicito que la información sea desagregada por mes de apertura, delito investigado e institución y área de adscripción del servidor público señalado como responsable. Nota: La presente solicitud hace referencia a los delitos previstos por el Título Décimo, Capítulos I-XIII y el Título Decimoprimero, Capítulo I del Código Penal Federal, los contenidos en la Ley General en Materia de Desaparición Forzada de Personas, Desaparición Cometida por Particulares y del Sistema Nacional de Búsqueda de Personas y en la Ley General para Prevenir, Investigar y Sancionar la Tortura y Otros Tratos o Penas Crueles, Inhumanos o Degradantes, así como los correlativos a estas normas en su legislación local.</t>
  </si>
  <si>
    <t>Solicito conocer el número de investigaciones registradas por el delito de femicidio en grado de tentativa y/o tentativa de feminicidio (intento de feminicidio) registradas en actas circunstanciadas (averiguaciones previas y carpetas de investigación) del 1 de enero de 2020 al 27 de febrero de 2023. Segmentar la información por: 1.fecha de registro 2.modalidad del delito 3.número de víctimas sexo y edad de cada víctima 4.tipo de lesión ( arma de fuego, tipo arma blanca, asfixia, mutilación, ataque con ácido, quemadura, golpes, lesiones sexuales). 5.Especificar sexo y edad del agresor. 6.Relación víctima-victimario (pareja, profesor, familiar, compañero laboral, subordinado) 7.Especificar si se le asignó medida de protección a la víctima (qué medida, qué autoridad encargada y por cuánto tiempo)</t>
  </si>
  <si>
    <t>Solicito conocer el número de investigaciones registradas por el delito de homicidio en grado de tentativa- tentativa de homicidio cuando las víctimas sean mujeres, (SÓLO INFORMACIÓN REFERENTE A CASOS CON VÍCTIMAS MUJERES); registradas en actas circunstanciadas (averiguaciones previas y carpetas de investigación) del 1 de enero de 2020 al 27 de febrero de 2023. Segmentar la información por: 1. fecha de registro 2. modalidad del delito 3. número de víctimas sexo y edad de cada víctima 4. tipo de lesión ( arma de fuego, tipo arma blanca, asfixia, mutilación, ataque con ácido, quemadura, golpes, lesiones sexuales). 5. Especificar sexo y edad del agresor. 6. Relación víctima-victimario (pareja, profesor, familiar, compañero laboral, subordinado) 7. Especificar si se le asignó medida de protección a la víctima (qué medida, autoridad encargada de cumplorla y por cuánto tiempo) ((((ENTREGAR LA INFORMACIÓN SUFICIENTE ACORDE A LO SOLICITADO QUE SE TENGA DISPONIBLE)))</t>
  </si>
  <si>
    <t>Solicito que me informe el número de carpetas de investigación y/o averiguaciones previas iniciadas por los delitos de acoso sexual, abuso sexual, estupro, violación, corrupción de menores y pornografia de menores; todos ellos delitos ocurridos en escuelas de educación básica públicas y privadas del estado. En cada caso favor de desglosar el estatus de la carpeta o averiguación, así como indicando el folio o número de identificación de cada una de ellas entre el 1 de enero de 2012 y el 20 de febrero de 2023, indicar el delito señalado.</t>
  </si>
  <si>
    <t>Solicito copia en versión pública electrónica de todo documento, acta de hechos, oficios, avisos y/o solicitudes de intervención que haya recibido por parte de autoridades de la Secretaría de Educación Pública del estado o cualquier otra institución similar con atribuciones en la administración de educación básica, entre el 1 de enero de 2012 y el 31 de diciembre de 2016, en los que le informe sobre sobre acoso sexual, abusos sexuales y violaciones presuntamente cometidos por uno o varios miembros de la comunidad educativa (profesores, personal administrativo, personal de intendencia, entre otros) de escuelas públicas y privadas en contra de estudiantes de educación básica y especial.</t>
  </si>
  <si>
    <t>Solicito copia en versión pública electrónica de todo documento, acta de hechos, oficios, avisos y/o solicitudes de intervención que haya recibido por parte de autoridades de la Secretaría de Educación Pública del estado o cualquier otra institución similar con atribuciones en la administración de educación básica entre el 1 de enero de 2017 y el 27 de febrero de 2023 en los que le informe sobre sobre abusos sexuales presuntamente cometidos por uno o varios miembros de la comunidad educativa (profesores, personal administrativo, personal de intendencia, entre otros) de escuelas públicas y privadas en contra de estudiantes de educación básica y especial, esto acorde con los Protocolos para la detección, prevención y actuación en casos de abuso sexual infantil o cualquier documento similar aplicables en el estado.</t>
  </si>
  <si>
    <t>Con fundamento en el artículo 6to Constitucional y el Art 14 último párrafo de la Ley Federal de Transparencia, por favor, enviar las estadísticas o cualquier otro registro en formato electrónico y abierto que contenga: 1. Número total de fosas clandestinas y otras inhumaciones irregulares encontradas por esta institución desde el 1 de enero del año 1960 al 31 de diciembre del año 2022. Desglosar los siguientes datos por cada una de las fosas encontradas durante el periodo mencionado: 2. Fecha específica del hallazgo de cada una de las fosas clandestinas: día, mes, año. 3. Ubicación de cada fosa: dirección, municipio, localidad, ejido, etc. 4. Coordenadas geográficas de cada fosa. 5. Número de cuerpos o cadáveres encontraron en cada fosa 6. Número de restos humanos o fragmentos encontrados en cada fosa. 7. Número de osamentas encontradas en cada fosa. 8. Número de ofendidos/víctimas identificadas por cada fosa. 9. Número de ofendidos/víctimas entregados a sus familiares por cada fosa. 10. Especificar el sexo de los ofendidos/víctimas en cada fosa. 11. Rango de edad de ofendidos/víctimas en cada fosa. 12. Causa de muerte de ofendidos/víctimas por cada fosa. 13. Especificar número de ofendidos/víctimas con huellas de tortura o sevicia (crueldad extrema) en cada una de las fosas referidas.</t>
  </si>
  <si>
    <t> Se adjunta solicitud correspondiente a la segunda oleada (1/4) en formato ZIP, la cual contiene tanto el archivo descriptor de la solicitud (PDF) como la base de datos modelo (.xlsx). Se adjuntan los datos de contacto del peticionario en caso de cualquier duda, inquietud y/ aclaración.</t>
  </si>
  <si>
    <t xml:space="preserve">En trámite </t>
  </si>
  <si>
    <t>00/00/0000</t>
  </si>
  <si>
    <t>Información entregada</t>
  </si>
  <si>
    <t>Sin costo</t>
  </si>
  <si>
    <t>Actualizado 02/03/2023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</si>
</sst>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3"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0"/>
      <color theme="1"/>
      <name val="Arial"/>
      <family val="2"/>
    </font>
    <font>
      <sz val="10"/>
      <color rgb="FF212529"/>
      <name val="Calibri"/>
      <family val="2"/>
      <scheme val="minor"/>
    </font>
    <font>
      <sz val="10"/>
      <color rgb="FF212529"/>
      <name val="Arial"/>
      <family val="2"/>
    </font>
    <font>
      <sz val="10"/>
      <color theme="1"/>
      <name val="Calibri"/>
      <family val="2"/>
      <scheme val="minor"/>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7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7" borderId="11" xfId="1" applyFont="1"/>
    <xf numFmtId="0" fontId="18" fillId="6" borderId="0" xfId="0" applyFont="1" applyFill="1" applyAlignment="1">
      <alignment horizontal="center"/>
    </xf>
    <xf numFmtId="0" fontId="18" fillId="6" borderId="0" xfId="0" applyFont="1" applyFill="1"/>
    <xf numFmtId="0" fontId="0" fillId="0" borderId="14" xfId="0" applyNumberFormat="1" applyBorder="1" applyAlignment="1">
      <alignment horizontal="center"/>
    </xf>
    <xf numFmtId="0" fontId="0" fillId="0" borderId="14" xfId="0" applyNumberFormat="1" applyBorder="1" applyAlignment="1">
      <alignment horizontal="center" vertical="center"/>
    </xf>
    <xf numFmtId="1" fontId="4" fillId="7" borderId="11" xfId="1" applyNumberFormat="1" applyFont="1" applyAlignment="1">
      <alignment horizontal="left"/>
    </xf>
    <xf numFmtId="0" fontId="4" fillId="7" borderId="11" xfId="1" applyFont="1" applyAlignment="1">
      <alignment horizontal="left"/>
    </xf>
    <xf numFmtId="14" fontId="4" fillId="7" borderId="11" xfId="1" applyNumberFormat="1" applyFont="1" applyAlignment="1">
      <alignment horizontal="left"/>
    </xf>
    <xf numFmtId="0" fontId="4" fillId="7" borderId="11" xfId="1" applyFont="1" applyAlignment="1">
      <alignment vertical="top"/>
    </xf>
    <xf numFmtId="0" fontId="4" fillId="7" borderId="11" xfId="1" applyFont="1"/>
    <xf numFmtId="0" fontId="4" fillId="7" borderId="11" xfId="1" applyFont="1" applyAlignment="1">
      <alignment horizontal="left" vertical="top"/>
    </xf>
    <xf numFmtId="0" fontId="20" fillId="7" borderId="11" xfId="1" applyFont="1" applyAlignment="1"/>
    <xf numFmtId="14" fontId="4" fillId="7" borderId="11" xfId="1" applyNumberFormat="1" applyFont="1" applyAlignment="1">
      <alignment horizontal="left" vertical="top"/>
    </xf>
    <xf numFmtId="0" fontId="4" fillId="7" borderId="11" xfId="1" applyFont="1" applyAlignment="1"/>
    <xf numFmtId="0" fontId="21" fillId="7" borderId="11" xfId="1" applyFont="1" applyAlignment="1"/>
    <xf numFmtId="0" fontId="22" fillId="7" borderId="11" xfId="1" applyFont="1" applyAlignment="1">
      <alignment vertical="center"/>
    </xf>
    <xf numFmtId="0" fontId="19" fillId="7" borderId="11" xfId="1" applyFont="1"/>
    <xf numFmtId="14" fontId="0" fillId="7" borderId="11" xfId="1" applyNumberFormat="1" applyFont="1"/>
    <xf numFmtId="14" fontId="0" fillId="7" borderId="11" xfId="1" applyNumberFormat="1" applyFont="1" applyAlignment="1"/>
    <xf numFmtId="0" fontId="4" fillId="7" borderId="11" xfId="1" applyFont="1" applyAlignment="1">
      <alignment horizontal="right"/>
    </xf>
    <xf numFmtId="0" fontId="0" fillId="7" borderId="14" xfId="1" applyNumberFormat="1" applyFont="1" applyBorder="1" applyAlignment="1">
      <alignment horizontal="center"/>
    </xf>
    <xf numFmtId="0" fontId="0" fillId="7" borderId="14" xfId="1" applyNumberFormat="1" applyFont="1" applyBorder="1" applyAlignment="1">
      <alignment horizontal="center" vertical="center"/>
    </xf>
    <xf numFmtId="14" fontId="19" fillId="6" borderId="13" xfId="0" applyNumberFormat="1" applyFont="1" applyFill="1" applyBorder="1" applyAlignment="1">
      <alignment horizontal="left" vertical="top"/>
    </xf>
    <xf numFmtId="0" fontId="19" fillId="6" borderId="13" xfId="0" applyFont="1" applyFill="1" applyBorder="1"/>
    <xf numFmtId="0" fontId="4"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strike val="0"/>
        <outline val="0"/>
        <shadow val="0"/>
        <u val="none"/>
        <vertAlign val="baseline"/>
        <sz val="10"/>
        <color rgb="FF212529"/>
        <name val="Arial"/>
        <scheme val="none"/>
      </font>
      <alignment textRotation="0" wrapText="0" indent="0" justifyLastLine="0" shrinkToFit="0" readingOrder="0"/>
    </dxf>
    <dxf>
      <font>
        <b val="0"/>
        <strike val="0"/>
        <outline val="0"/>
        <shadow val="0"/>
        <u val="none"/>
        <vertAlign val="baseline"/>
        <sz val="10"/>
        <color auto="1"/>
        <name val="Arial"/>
        <scheme val="none"/>
      </font>
      <numFmt numFmtId="19" formatCode="dd/mm/yyyy"/>
      <alignment horizontal="left" vertical="bottom" textRotation="0" wrapText="0" indent="0" justifyLastLine="0" shrinkToFit="0" readingOrder="0"/>
    </dxf>
    <dxf>
      <font>
        <b val="0"/>
        <strike val="0"/>
        <outline val="0"/>
        <shadow val="0"/>
        <u val="none"/>
        <vertAlign val="baseline"/>
        <sz val="10"/>
        <color auto="1"/>
        <name val="Arial"/>
        <scheme val="none"/>
      </font>
      <alignment horizontal="left" vertical="bottom" textRotation="0" wrapText="0" indent="0" justifyLastLine="0" shrinkToFit="0" readingOrder="0"/>
    </dxf>
    <dxf>
      <font>
        <b val="0"/>
        <strike val="0"/>
        <outline val="0"/>
        <shadow val="0"/>
        <u val="none"/>
        <vertAlign val="baseline"/>
        <sz val="10"/>
        <color auto="1"/>
        <name val="Arial"/>
        <scheme val="none"/>
      </font>
      <numFmt numFmtId="1" formatCode="0"/>
      <alignment horizontal="left"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92" totalsRowShown="0" headerRowDxfId="13">
  <tableColumns count="13">
    <tableColumn id="1" name="Número de folio." dataDxfId="12" dataCellStyle="Notas"/>
    <tableColumn id="12" name="Nombre del solicitante" dataDxfId="11" dataCellStyle="Notas"/>
    <tableColumn id="2" name="Fecha de Recepción" dataDxfId="10" dataCellStyle="Notas"/>
    <tableColumn id="3" name="Información Solicitada" dataDxfId="9" dataCellStyle="Notas"/>
    <tableColumn id="4" name="Trámite" dataDxfId="8"/>
    <tableColumn id="5" name="Respuesta" dataDxfId="7"/>
    <tableColumn id="6" name="Fecha de Respuesta" dataDxfId="6" dataCellStyle="Notas"/>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42" sqref="C42"/>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65" t="s">
        <v>2</v>
      </c>
      <c r="D1" s="65"/>
      <c r="E1" s="65"/>
    </row>
    <row r="2" spans="1:5" ht="85.5" customHeight="1" x14ac:dyDescent="0.2">
      <c r="A2" s="13">
        <v>34</v>
      </c>
      <c r="B2" s="13" t="s">
        <v>3</v>
      </c>
      <c r="C2" s="64" t="s">
        <v>4</v>
      </c>
      <c r="D2" s="64"/>
      <c r="E2" s="64"/>
    </row>
    <row r="3" spans="1:5" ht="64.5" customHeight="1" x14ac:dyDescent="0.2">
      <c r="A3" s="13">
        <v>54</v>
      </c>
      <c r="B3" s="13" t="s">
        <v>5</v>
      </c>
      <c r="C3" s="64" t="s">
        <v>6</v>
      </c>
      <c r="D3" s="64"/>
      <c r="E3" s="64"/>
    </row>
    <row r="4" spans="1:5" ht="69" customHeight="1" x14ac:dyDescent="0.2">
      <c r="A4" s="13">
        <v>54</v>
      </c>
      <c r="B4" s="13" t="s">
        <v>7</v>
      </c>
      <c r="C4" s="64" t="s">
        <v>8</v>
      </c>
      <c r="D4" s="64"/>
      <c r="E4" s="64"/>
    </row>
    <row r="10" spans="1:5" ht="15.75" x14ac:dyDescent="0.2">
      <c r="B10" s="63" t="s">
        <v>44</v>
      </c>
      <c r="C10" s="63"/>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9" t="s">
        <v>58</v>
      </c>
    </row>
    <row r="23" spans="2:3" x14ac:dyDescent="0.2">
      <c r="B23" s="11">
        <v>11</v>
      </c>
      <c r="C23" s="10" t="s">
        <v>59</v>
      </c>
    </row>
    <row r="24" spans="2:3" x14ac:dyDescent="0.2">
      <c r="B24" s="33">
        <v>12</v>
      </c>
      <c r="C24" s="34" t="s">
        <v>57</v>
      </c>
    </row>
    <row r="26" spans="2:3" ht="15.75" x14ac:dyDescent="0.2">
      <c r="B26" s="63" t="s">
        <v>43</v>
      </c>
      <c r="C26" s="63"/>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63" t="s">
        <v>45</v>
      </c>
      <c r="C34" s="63"/>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29" t="s">
        <v>50</v>
      </c>
    </row>
    <row r="42" spans="2:3" x14ac:dyDescent="0.2">
      <c r="B42" s="11">
        <v>6</v>
      </c>
      <c r="C42" s="29"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62"/>
  <sheetViews>
    <sheetView showGridLines="0" tabSelected="1" topLeftCell="E73" zoomScale="118" zoomScaleNormal="118" workbookViewId="0">
      <selection activeCell="G12" sqref="G12"/>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6.140625" customWidth="1"/>
    <col min="7" max="7" width="21.7109375" bestFit="1" customWidth="1"/>
    <col min="8" max="8" width="12.855468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7">
        <v>2</v>
      </c>
      <c r="C1" s="67" t="s">
        <v>25</v>
      </c>
      <c r="D1" s="68"/>
      <c r="F1" s="2" t="s">
        <v>26</v>
      </c>
      <c r="G1" s="8" t="s">
        <v>27</v>
      </c>
      <c r="H1" s="7"/>
      <c r="I1" s="69" t="s">
        <v>28</v>
      </c>
      <c r="J1" s="70"/>
      <c r="K1" s="70"/>
      <c r="L1" s="70"/>
    </row>
    <row r="2" spans="1:16" ht="29.25" customHeight="1" thickBot="1" x14ac:dyDescent="0.25">
      <c r="B2" s="18" t="str">
        <f>IF(B1&gt;0, CHOOSE(B1,"Enero", "Febrero", "Marzo", "Abril", "Mayo", "Junio", "Julio", "Agosto","Septiembre","Octubre","Noviembre","Diciembre"),"Escriba arriba número de mes a reportar")</f>
        <v>Febrero</v>
      </c>
      <c r="F2" s="3"/>
      <c r="G2" s="9" t="s">
        <v>29</v>
      </c>
      <c r="H2" s="7"/>
      <c r="I2" s="69" t="s">
        <v>30</v>
      </c>
      <c r="J2" s="70"/>
      <c r="K2" s="70"/>
      <c r="L2" s="70"/>
    </row>
    <row r="3" spans="1:16" ht="18.75" thickBot="1" x14ac:dyDescent="0.25">
      <c r="A3" s="2" t="s">
        <v>31</v>
      </c>
      <c r="B3" s="17">
        <v>2023</v>
      </c>
      <c r="D3" s="3"/>
      <c r="E3" s="15"/>
      <c r="F3" s="14"/>
      <c r="M3" s="21" t="s">
        <v>32</v>
      </c>
      <c r="N3" s="31"/>
    </row>
    <row r="4" spans="1:16" ht="32.25" customHeight="1" x14ac:dyDescent="0.2">
      <c r="M4" s="22">
        <v>1</v>
      </c>
      <c r="N4" s="32" t="s">
        <v>33</v>
      </c>
    </row>
    <row r="5" spans="1:16" ht="77.25" thickBot="1" x14ac:dyDescent="0.25">
      <c r="F5" s="10"/>
      <c r="M5" s="23">
        <v>2</v>
      </c>
      <c r="N5" s="30" t="s">
        <v>34</v>
      </c>
    </row>
    <row r="6" spans="1:16" ht="18" customHeight="1" x14ac:dyDescent="0.25">
      <c r="A6" s="66" t="s">
        <v>35</v>
      </c>
      <c r="B6" s="66"/>
      <c r="C6" s="66"/>
      <c r="D6" s="66"/>
      <c r="E6" s="66"/>
      <c r="F6" s="66"/>
      <c r="G6" s="66"/>
      <c r="H6" s="66"/>
      <c r="I6" s="66"/>
    </row>
    <row r="7" spans="1:16" x14ac:dyDescent="0.2">
      <c r="D7" s="71" t="s">
        <v>186</v>
      </c>
      <c r="E7" s="72"/>
      <c r="F7" s="72"/>
    </row>
    <row r="9" spans="1:16" s="1" customFormat="1" ht="44.25" customHeight="1" thickBot="1" x14ac:dyDescent="0.25">
      <c r="A9" s="19" t="s">
        <v>49</v>
      </c>
      <c r="B9" s="19" t="s">
        <v>55</v>
      </c>
      <c r="C9" s="26" t="s">
        <v>36</v>
      </c>
      <c r="D9" s="19" t="s">
        <v>37</v>
      </c>
      <c r="E9" s="26" t="s">
        <v>20</v>
      </c>
      <c r="F9" s="26" t="s">
        <v>9</v>
      </c>
      <c r="G9" s="26" t="s">
        <v>38</v>
      </c>
      <c r="H9" s="28" t="s">
        <v>54</v>
      </c>
      <c r="I9" s="26" t="s">
        <v>39</v>
      </c>
      <c r="J9" s="27" t="s">
        <v>56</v>
      </c>
      <c r="K9" s="26" t="s">
        <v>40</v>
      </c>
      <c r="L9" s="16" t="s">
        <v>41</v>
      </c>
      <c r="M9" s="16" t="s">
        <v>42</v>
      </c>
    </row>
    <row r="10" spans="1:16" ht="15" x14ac:dyDescent="0.2">
      <c r="A10" s="43">
        <v>64</v>
      </c>
      <c r="B10" s="44" t="s">
        <v>66</v>
      </c>
      <c r="C10" s="45">
        <v>44927</v>
      </c>
      <c r="D10" s="46" t="s">
        <v>100</v>
      </c>
      <c r="E10" s="24" t="s">
        <v>23</v>
      </c>
      <c r="F10" s="25" t="s">
        <v>17</v>
      </c>
      <c r="G10" s="55">
        <v>44970</v>
      </c>
      <c r="H10" s="60" t="s">
        <v>184</v>
      </c>
      <c r="I10" s="61" t="s">
        <v>185</v>
      </c>
      <c r="J10" s="62" t="s">
        <v>47</v>
      </c>
      <c r="K10" s="61" t="s">
        <v>185</v>
      </c>
      <c r="L10" s="36">
        <f>IF(Formato!$C10&lt;&gt;"",MONTH(C10),"")</f>
        <v>1</v>
      </c>
      <c r="M10" s="37">
        <f>IF(Formato!$G10&lt;&gt;"",MONTH(G10),"")</f>
        <v>2</v>
      </c>
      <c r="P10" s="10"/>
    </row>
    <row r="11" spans="1:16" s="35" customFormat="1" ht="15" x14ac:dyDescent="0.2">
      <c r="A11" s="43">
        <v>65</v>
      </c>
      <c r="B11" s="44" t="s">
        <v>67</v>
      </c>
      <c r="C11" s="45">
        <v>44927</v>
      </c>
      <c r="D11" s="46" t="s">
        <v>101</v>
      </c>
      <c r="E11" s="24" t="s">
        <v>23</v>
      </c>
      <c r="F11" s="25" t="s">
        <v>17</v>
      </c>
      <c r="G11" s="55">
        <v>44973</v>
      </c>
      <c r="H11" s="60" t="s">
        <v>184</v>
      </c>
      <c r="I11" s="61" t="s">
        <v>185</v>
      </c>
      <c r="J11" s="62" t="s">
        <v>47</v>
      </c>
      <c r="K11" s="61" t="s">
        <v>185</v>
      </c>
      <c r="L11" s="36">
        <f>IF(Formato!$C11&lt;&gt;"",MONTH(C11),"")</f>
        <v>1</v>
      </c>
      <c r="M11" s="37">
        <f>IF(Formato!$G11&lt;&gt;"",MONTH(G11),"")</f>
        <v>2</v>
      </c>
    </row>
    <row r="12" spans="1:16" s="35" customFormat="1" ht="15" x14ac:dyDescent="0.2">
      <c r="A12" s="43">
        <v>66</v>
      </c>
      <c r="B12" s="44" t="s">
        <v>68</v>
      </c>
      <c r="C12" s="45">
        <v>44927</v>
      </c>
      <c r="D12" s="46" t="s">
        <v>102</v>
      </c>
      <c r="E12" s="24" t="s">
        <v>23</v>
      </c>
      <c r="F12" s="25" t="s">
        <v>16</v>
      </c>
      <c r="G12" s="55">
        <v>44958</v>
      </c>
      <c r="H12" s="60" t="s">
        <v>184</v>
      </c>
      <c r="I12" s="61" t="s">
        <v>185</v>
      </c>
      <c r="J12" s="62" t="s">
        <v>47</v>
      </c>
      <c r="K12" s="61" t="s">
        <v>185</v>
      </c>
      <c r="L12" s="36">
        <f>IF(Formato!$C12&lt;&gt;"",MONTH(C12),"")</f>
        <v>1</v>
      </c>
      <c r="M12" s="37">
        <f>IF(Formato!$G12&lt;&gt;"",MONTH(G12),"")</f>
        <v>2</v>
      </c>
    </row>
    <row r="13" spans="1:16" ht="15" x14ac:dyDescent="0.2">
      <c r="A13" s="43">
        <v>67</v>
      </c>
      <c r="B13" s="44" t="s">
        <v>69</v>
      </c>
      <c r="C13" s="45">
        <v>44927</v>
      </c>
      <c r="D13" s="46" t="s">
        <v>103</v>
      </c>
      <c r="E13" s="24" t="s">
        <v>23</v>
      </c>
      <c r="F13" s="25" t="s">
        <v>17</v>
      </c>
      <c r="G13" s="55">
        <v>44978</v>
      </c>
      <c r="H13" s="60" t="s">
        <v>184</v>
      </c>
      <c r="I13" s="61" t="s">
        <v>185</v>
      </c>
      <c r="J13" s="62" t="s">
        <v>48</v>
      </c>
      <c r="K13" s="61" t="s">
        <v>185</v>
      </c>
      <c r="L13" s="36">
        <f>IF(Formato!$C13&lt;&gt;"",MONTH(C13),"")</f>
        <v>1</v>
      </c>
      <c r="M13" s="37">
        <f>IF(Formato!$G13&lt;&gt;"",MONTH(G13),"")</f>
        <v>2</v>
      </c>
    </row>
    <row r="14" spans="1:16" ht="15" x14ac:dyDescent="0.2">
      <c r="A14" s="43">
        <v>68</v>
      </c>
      <c r="B14" s="44" t="s">
        <v>70</v>
      </c>
      <c r="C14" s="45">
        <v>44959</v>
      </c>
      <c r="D14" s="46" t="s">
        <v>104</v>
      </c>
      <c r="E14" s="24" t="s">
        <v>23</v>
      </c>
      <c r="F14" s="25" t="s">
        <v>17</v>
      </c>
      <c r="G14" s="55">
        <v>44974</v>
      </c>
      <c r="H14" s="60" t="s">
        <v>184</v>
      </c>
      <c r="I14" s="61" t="s">
        <v>185</v>
      </c>
      <c r="J14" s="62" t="s">
        <v>47</v>
      </c>
      <c r="K14" s="61" t="s">
        <v>185</v>
      </c>
      <c r="L14" s="36">
        <f>IF(Formato!$C14&lt;&gt;"",MONTH(C14),"")</f>
        <v>2</v>
      </c>
      <c r="M14" s="37">
        <f>IF(Formato!$G14&lt;&gt;"",MONTH(G14),"")</f>
        <v>2</v>
      </c>
    </row>
    <row r="15" spans="1:16" s="35" customFormat="1" ht="15" x14ac:dyDescent="0.2">
      <c r="A15" s="43">
        <v>69</v>
      </c>
      <c r="B15" s="47" t="s">
        <v>71</v>
      </c>
      <c r="C15" s="45">
        <v>44959</v>
      </c>
      <c r="D15" s="48" t="s">
        <v>105</v>
      </c>
      <c r="E15" s="24" t="s">
        <v>23</v>
      </c>
      <c r="F15" s="25" t="s">
        <v>17</v>
      </c>
      <c r="G15" s="55">
        <v>44965</v>
      </c>
      <c r="H15" s="60" t="s">
        <v>184</v>
      </c>
      <c r="I15" s="61" t="s">
        <v>185</v>
      </c>
      <c r="J15" s="62" t="s">
        <v>47</v>
      </c>
      <c r="K15" s="61" t="s">
        <v>185</v>
      </c>
      <c r="L15" s="36">
        <f>IF(Formato!$C15&lt;&gt;"",MONTH(C15),"")</f>
        <v>2</v>
      </c>
      <c r="M15" s="37">
        <f>IF(Formato!$G15&lt;&gt;"",MONTH(G15),"")</f>
        <v>2</v>
      </c>
    </row>
    <row r="16" spans="1:16" s="35" customFormat="1" ht="15" x14ac:dyDescent="0.2">
      <c r="A16" s="43">
        <v>70</v>
      </c>
      <c r="B16" s="44" t="s">
        <v>62</v>
      </c>
      <c r="C16" s="45">
        <v>44963</v>
      </c>
      <c r="D16" s="49" t="s">
        <v>106</v>
      </c>
      <c r="E16" s="24" t="s">
        <v>23</v>
      </c>
      <c r="F16" s="25" t="s">
        <v>17</v>
      </c>
      <c r="G16" s="55">
        <v>44978</v>
      </c>
      <c r="H16" s="60" t="s">
        <v>184</v>
      </c>
      <c r="I16" s="61" t="s">
        <v>185</v>
      </c>
      <c r="J16" s="62" t="s">
        <v>47</v>
      </c>
      <c r="K16" s="61" t="s">
        <v>185</v>
      </c>
      <c r="L16" s="36">
        <f>IF(Formato!$C16&lt;&gt;"",MONTH(C16),"")</f>
        <v>2</v>
      </c>
      <c r="M16" s="37">
        <f>IF(Formato!$G16&lt;&gt;"",MONTH(G16),"")</f>
        <v>2</v>
      </c>
    </row>
    <row r="17" spans="1:13" ht="15" x14ac:dyDescent="0.2">
      <c r="A17" s="43">
        <v>71</v>
      </c>
      <c r="B17" s="44" t="s">
        <v>72</v>
      </c>
      <c r="C17" s="45">
        <v>44963</v>
      </c>
      <c r="D17" s="49" t="s">
        <v>107</v>
      </c>
      <c r="E17" s="24" t="s">
        <v>23</v>
      </c>
      <c r="F17" s="25" t="s">
        <v>17</v>
      </c>
      <c r="G17" s="55">
        <v>44973</v>
      </c>
      <c r="H17" s="60" t="s">
        <v>184</v>
      </c>
      <c r="I17" s="61" t="s">
        <v>185</v>
      </c>
      <c r="J17" s="62" t="s">
        <v>47</v>
      </c>
      <c r="K17" s="61" t="s">
        <v>185</v>
      </c>
      <c r="L17" s="36">
        <f>IF(Formato!$C17&lt;&gt;"",MONTH(C17),"")</f>
        <v>2</v>
      </c>
      <c r="M17" s="37">
        <f>IF(Formato!$G17&lt;&gt;"",MONTH(G17),"")</f>
        <v>2</v>
      </c>
    </row>
    <row r="18" spans="1:13" s="35" customFormat="1" ht="15" x14ac:dyDescent="0.2">
      <c r="A18" s="43">
        <v>72</v>
      </c>
      <c r="B18" s="44" t="s">
        <v>72</v>
      </c>
      <c r="C18" s="45">
        <v>44963</v>
      </c>
      <c r="D18" s="49" t="s">
        <v>108</v>
      </c>
      <c r="E18" s="39" t="s">
        <v>22</v>
      </c>
      <c r="F18" s="40" t="s">
        <v>59</v>
      </c>
      <c r="G18" s="57" t="s">
        <v>183</v>
      </c>
      <c r="H18" s="47" t="s">
        <v>182</v>
      </c>
      <c r="I18" s="47" t="s">
        <v>182</v>
      </c>
      <c r="J18" s="47" t="s">
        <v>182</v>
      </c>
      <c r="K18" s="47" t="s">
        <v>182</v>
      </c>
      <c r="L18" s="4">
        <f>IF(Formato!$C18&lt;&gt;"",MONTH(C18),"")</f>
        <v>2</v>
      </c>
      <c r="M18" s="5" t="e">
        <f>IF(Formato!$G18&lt;&gt;"",MONTH(G18),"")</f>
        <v>#VALUE!</v>
      </c>
    </row>
    <row r="19" spans="1:13" ht="15" x14ac:dyDescent="0.2">
      <c r="A19" s="43">
        <v>73</v>
      </c>
      <c r="B19" s="44" t="s">
        <v>60</v>
      </c>
      <c r="C19" s="50">
        <v>44964</v>
      </c>
      <c r="D19" s="51" t="s">
        <v>109</v>
      </c>
      <c r="E19" s="24" t="s">
        <v>23</v>
      </c>
      <c r="F19" s="25" t="s">
        <v>17</v>
      </c>
      <c r="G19" s="55">
        <v>44979</v>
      </c>
      <c r="H19" s="60" t="s">
        <v>184</v>
      </c>
      <c r="I19" s="61" t="s">
        <v>185</v>
      </c>
      <c r="J19" s="62" t="s">
        <v>47</v>
      </c>
      <c r="K19" s="61" t="s">
        <v>185</v>
      </c>
      <c r="L19" s="41">
        <f>IF(Formato!$C19&lt;&gt;"",MONTH(C19),"")</f>
        <v>2</v>
      </c>
      <c r="M19" s="42">
        <f>IF(Formato!$G19&lt;&gt;"",MONTH(G19),"")</f>
        <v>2</v>
      </c>
    </row>
    <row r="20" spans="1:13" ht="15" x14ac:dyDescent="0.2">
      <c r="A20" s="43">
        <v>74</v>
      </c>
      <c r="B20" s="44" t="s">
        <v>60</v>
      </c>
      <c r="C20" s="50">
        <v>44964</v>
      </c>
      <c r="D20" s="48" t="s">
        <v>110</v>
      </c>
      <c r="E20" s="24" t="s">
        <v>23</v>
      </c>
      <c r="F20" s="25" t="s">
        <v>17</v>
      </c>
      <c r="G20" s="55">
        <v>44970</v>
      </c>
      <c r="H20" s="60" t="s">
        <v>184</v>
      </c>
      <c r="I20" s="61" t="s">
        <v>185</v>
      </c>
      <c r="J20" s="62" t="s">
        <v>47</v>
      </c>
      <c r="K20" s="61" t="s">
        <v>185</v>
      </c>
      <c r="L20" s="41">
        <f>IF(Formato!$C20&lt;&gt;"",MONTH(C20),"")</f>
        <v>2</v>
      </c>
      <c r="M20" s="42">
        <f>IF(Formato!$G20&lt;&gt;"",MONTH(G20),"")</f>
        <v>2</v>
      </c>
    </row>
    <row r="21" spans="1:13" ht="15" x14ac:dyDescent="0.2">
      <c r="A21" s="43">
        <v>75</v>
      </c>
      <c r="B21" s="44" t="s">
        <v>73</v>
      </c>
      <c r="C21" s="45">
        <v>44965</v>
      </c>
      <c r="D21" s="51" t="s">
        <v>111</v>
      </c>
      <c r="E21" s="24" t="s">
        <v>23</v>
      </c>
      <c r="F21" s="25" t="s">
        <v>17</v>
      </c>
      <c r="G21" s="55">
        <v>44966</v>
      </c>
      <c r="H21" s="60" t="s">
        <v>184</v>
      </c>
      <c r="I21" s="61" t="s">
        <v>185</v>
      </c>
      <c r="J21" s="62" t="s">
        <v>47</v>
      </c>
      <c r="K21" s="61" t="s">
        <v>185</v>
      </c>
      <c r="L21" s="41">
        <f>IF(Formato!$C21&lt;&gt;"",MONTH(C21),"")</f>
        <v>2</v>
      </c>
      <c r="M21" s="42">
        <f>IF(Formato!$G21&lt;&gt;"",MONTH(G21),"")</f>
        <v>2</v>
      </c>
    </row>
    <row r="22" spans="1:13" ht="15" x14ac:dyDescent="0.2">
      <c r="A22" s="43">
        <v>76</v>
      </c>
      <c r="B22" s="44" t="s">
        <v>62</v>
      </c>
      <c r="C22" s="45">
        <v>44965</v>
      </c>
      <c r="D22" s="51" t="s">
        <v>112</v>
      </c>
      <c r="E22" s="24" t="s">
        <v>23</v>
      </c>
      <c r="F22" s="25" t="s">
        <v>17</v>
      </c>
      <c r="G22" s="55">
        <v>44979</v>
      </c>
      <c r="H22" s="60" t="s">
        <v>184</v>
      </c>
      <c r="I22" s="61" t="s">
        <v>185</v>
      </c>
      <c r="J22" s="62" t="s">
        <v>47</v>
      </c>
      <c r="K22" s="61" t="s">
        <v>185</v>
      </c>
      <c r="L22" s="41">
        <f>IF(Formato!$C22&lt;&gt;"",MONTH(C22),"")</f>
        <v>2</v>
      </c>
      <c r="M22" s="42">
        <f>IF(Formato!$G22&lt;&gt;"",MONTH(G22),"")</f>
        <v>2</v>
      </c>
    </row>
    <row r="23" spans="1:13" ht="15" x14ac:dyDescent="0.2">
      <c r="A23" s="43">
        <v>77</v>
      </c>
      <c r="B23" s="44" t="s">
        <v>74</v>
      </c>
      <c r="C23" s="45">
        <v>44965</v>
      </c>
      <c r="D23" s="51" t="s">
        <v>113</v>
      </c>
      <c r="E23" s="24" t="s">
        <v>23</v>
      </c>
      <c r="F23" s="25" t="s">
        <v>17</v>
      </c>
      <c r="G23" s="55">
        <v>44978</v>
      </c>
      <c r="H23" s="60" t="s">
        <v>184</v>
      </c>
      <c r="I23" s="61" t="s">
        <v>185</v>
      </c>
      <c r="J23" s="62" t="s">
        <v>47</v>
      </c>
      <c r="K23" s="61" t="s">
        <v>185</v>
      </c>
      <c r="L23" s="41">
        <f>IF(Formato!$C23&lt;&gt;"",MONTH(C23),"")</f>
        <v>2</v>
      </c>
      <c r="M23" s="42">
        <f>IF(Formato!$G23&lt;&gt;"",MONTH(G23),"")</f>
        <v>2</v>
      </c>
    </row>
    <row r="24" spans="1:13" ht="15" x14ac:dyDescent="0.2">
      <c r="A24" s="43">
        <v>78</v>
      </c>
      <c r="B24" s="44" t="s">
        <v>62</v>
      </c>
      <c r="C24" s="45">
        <v>44966</v>
      </c>
      <c r="D24" s="51" t="s">
        <v>114</v>
      </c>
      <c r="E24" s="24" t="s">
        <v>23</v>
      </c>
      <c r="F24" s="25" t="s">
        <v>17</v>
      </c>
      <c r="G24" s="55">
        <v>44980</v>
      </c>
      <c r="H24" s="60" t="s">
        <v>184</v>
      </c>
      <c r="I24" s="61" t="s">
        <v>185</v>
      </c>
      <c r="J24" s="62" t="s">
        <v>47</v>
      </c>
      <c r="K24" s="61" t="s">
        <v>185</v>
      </c>
      <c r="L24" s="41">
        <f>IF(Formato!$C24&lt;&gt;"",MONTH(C24),"")</f>
        <v>2</v>
      </c>
      <c r="M24" s="42">
        <f>IF(Formato!$G24&lt;&gt;"",MONTH(G24),"")</f>
        <v>2</v>
      </c>
    </row>
    <row r="25" spans="1:13" ht="15" x14ac:dyDescent="0.2">
      <c r="A25" s="43">
        <v>79</v>
      </c>
      <c r="B25" s="44" t="s">
        <v>75</v>
      </c>
      <c r="C25" s="45">
        <v>44967</v>
      </c>
      <c r="D25" s="51" t="s">
        <v>115</v>
      </c>
      <c r="E25" s="24" t="s">
        <v>23</v>
      </c>
      <c r="F25" s="25" t="s">
        <v>17</v>
      </c>
      <c r="G25" s="55">
        <v>44979</v>
      </c>
      <c r="H25" s="60" t="s">
        <v>184</v>
      </c>
      <c r="I25" s="61" t="s">
        <v>185</v>
      </c>
      <c r="J25" s="62" t="s">
        <v>47</v>
      </c>
      <c r="K25" s="61" t="s">
        <v>185</v>
      </c>
      <c r="L25" s="41">
        <f>IF(Formato!$C25&lt;&gt;"",MONTH(C25),"")</f>
        <v>2</v>
      </c>
      <c r="M25" s="42">
        <f>IF(Formato!$G25&lt;&gt;"",MONTH(G25),"")</f>
        <v>2</v>
      </c>
    </row>
    <row r="26" spans="1:13" ht="15" x14ac:dyDescent="0.2">
      <c r="A26" s="43">
        <v>80</v>
      </c>
      <c r="B26" s="44" t="s">
        <v>76</v>
      </c>
      <c r="C26" s="45">
        <v>44967</v>
      </c>
      <c r="D26" s="51" t="s">
        <v>116</v>
      </c>
      <c r="E26" s="39" t="s">
        <v>22</v>
      </c>
      <c r="F26" s="40" t="s">
        <v>59</v>
      </c>
      <c r="G26" s="57" t="s">
        <v>183</v>
      </c>
      <c r="H26" s="47" t="s">
        <v>182</v>
      </c>
      <c r="I26" s="47" t="s">
        <v>182</v>
      </c>
      <c r="J26" s="47" t="s">
        <v>182</v>
      </c>
      <c r="K26" s="47" t="s">
        <v>182</v>
      </c>
      <c r="L26" s="41">
        <f>IF(Formato!$C26&lt;&gt;"",MONTH(C26),"")</f>
        <v>2</v>
      </c>
      <c r="M26" s="42" t="e">
        <f>IF(Formato!$G26&lt;&gt;"",MONTH(G26),"")</f>
        <v>#VALUE!</v>
      </c>
    </row>
    <row r="27" spans="1:13" ht="15" x14ac:dyDescent="0.2">
      <c r="A27" s="43">
        <v>81</v>
      </c>
      <c r="B27" s="44" t="s">
        <v>75</v>
      </c>
      <c r="C27" s="45">
        <v>44967</v>
      </c>
      <c r="D27" s="51" t="s">
        <v>117</v>
      </c>
      <c r="E27" s="24" t="s">
        <v>23</v>
      </c>
      <c r="F27" s="25" t="s">
        <v>17</v>
      </c>
      <c r="G27" s="55">
        <v>44981</v>
      </c>
      <c r="H27" s="60" t="s">
        <v>184</v>
      </c>
      <c r="I27" s="61" t="s">
        <v>185</v>
      </c>
      <c r="J27" s="62" t="s">
        <v>47</v>
      </c>
      <c r="K27" s="61" t="s">
        <v>185</v>
      </c>
      <c r="L27" s="41">
        <f>IF(Formato!$C27&lt;&gt;"",MONTH(C27),"")</f>
        <v>2</v>
      </c>
      <c r="M27" s="42">
        <f>IF(Formato!$G27&lt;&gt;"",MONTH(G27),"")</f>
        <v>2</v>
      </c>
    </row>
    <row r="28" spans="1:13" ht="15" x14ac:dyDescent="0.2">
      <c r="A28" s="43">
        <v>82</v>
      </c>
      <c r="B28" s="47" t="s">
        <v>75</v>
      </c>
      <c r="C28" s="45">
        <v>44967</v>
      </c>
      <c r="D28" s="51" t="s">
        <v>118</v>
      </c>
      <c r="E28" s="24" t="s">
        <v>23</v>
      </c>
      <c r="F28" s="25" t="s">
        <v>17</v>
      </c>
      <c r="G28" s="55">
        <v>44981</v>
      </c>
      <c r="H28" s="60" t="s">
        <v>184</v>
      </c>
      <c r="I28" s="61" t="s">
        <v>185</v>
      </c>
      <c r="J28" s="62" t="s">
        <v>47</v>
      </c>
      <c r="K28" s="61" t="s">
        <v>185</v>
      </c>
      <c r="L28" s="41">
        <f>IF(Formato!$C28&lt;&gt;"",MONTH(C28),"")</f>
        <v>2</v>
      </c>
      <c r="M28" s="42">
        <f>IF(Formato!$G28&lt;&gt;"",MONTH(G28),"")</f>
        <v>2</v>
      </c>
    </row>
    <row r="29" spans="1:13" ht="15" x14ac:dyDescent="0.2">
      <c r="A29" s="43">
        <v>83</v>
      </c>
      <c r="B29" s="47" t="s">
        <v>75</v>
      </c>
      <c r="C29" s="45">
        <v>44967</v>
      </c>
      <c r="D29" s="51" t="s">
        <v>119</v>
      </c>
      <c r="E29" s="24" t="s">
        <v>23</v>
      </c>
      <c r="F29" s="25" t="s">
        <v>17</v>
      </c>
      <c r="G29" s="55">
        <v>44979</v>
      </c>
      <c r="H29" s="60" t="s">
        <v>184</v>
      </c>
      <c r="I29" s="61" t="s">
        <v>185</v>
      </c>
      <c r="J29" s="62" t="s">
        <v>47</v>
      </c>
      <c r="K29" s="61" t="s">
        <v>185</v>
      </c>
      <c r="L29" s="41">
        <f>IF(Formato!$C29&lt;&gt;"",MONTH(C29),"")</f>
        <v>2</v>
      </c>
      <c r="M29" s="42">
        <f>IF(Formato!$G29&lt;&gt;"",MONTH(G29),"")</f>
        <v>2</v>
      </c>
    </row>
    <row r="30" spans="1:13" ht="15" x14ac:dyDescent="0.2">
      <c r="A30" s="43">
        <v>84</v>
      </c>
      <c r="B30" s="47" t="s">
        <v>75</v>
      </c>
      <c r="C30" s="45">
        <v>44968</v>
      </c>
      <c r="D30" s="51" t="s">
        <v>120</v>
      </c>
      <c r="E30" s="24" t="s">
        <v>23</v>
      </c>
      <c r="F30" s="25" t="s">
        <v>17</v>
      </c>
      <c r="G30" s="55">
        <v>44979</v>
      </c>
      <c r="H30" s="60" t="s">
        <v>184</v>
      </c>
      <c r="I30" s="61" t="s">
        <v>185</v>
      </c>
      <c r="J30" s="62" t="s">
        <v>47</v>
      </c>
      <c r="K30" s="61" t="s">
        <v>185</v>
      </c>
      <c r="L30" s="41">
        <f>IF(Formato!$C30&lt;&gt;"",MONTH(C30),"")</f>
        <v>2</v>
      </c>
      <c r="M30" s="42">
        <f>IF(Formato!$G30&lt;&gt;"",MONTH(G30),"")</f>
        <v>2</v>
      </c>
    </row>
    <row r="31" spans="1:13" ht="15" x14ac:dyDescent="0.2">
      <c r="A31" s="43">
        <v>85</v>
      </c>
      <c r="B31" s="47" t="s">
        <v>75</v>
      </c>
      <c r="C31" s="45">
        <v>44968</v>
      </c>
      <c r="D31" s="51" t="s">
        <v>121</v>
      </c>
      <c r="E31" s="24" t="s">
        <v>23</v>
      </c>
      <c r="F31" s="25" t="s">
        <v>17</v>
      </c>
      <c r="G31" s="55">
        <v>44979</v>
      </c>
      <c r="H31" s="60" t="s">
        <v>184</v>
      </c>
      <c r="I31" s="61" t="s">
        <v>185</v>
      </c>
      <c r="J31" s="62" t="s">
        <v>47</v>
      </c>
      <c r="K31" s="61" t="s">
        <v>185</v>
      </c>
      <c r="L31" s="41">
        <f>IF(Formato!$C31&lt;&gt;"",MONTH(C31),"")</f>
        <v>2</v>
      </c>
      <c r="M31" s="42">
        <f>IF(Formato!$G31&lt;&gt;"",MONTH(G31),"")</f>
        <v>2</v>
      </c>
    </row>
    <row r="32" spans="1:13" ht="15" x14ac:dyDescent="0.2">
      <c r="A32" s="43">
        <v>86</v>
      </c>
      <c r="B32" s="47" t="s">
        <v>75</v>
      </c>
      <c r="C32" s="45">
        <v>44968</v>
      </c>
      <c r="D32" s="51" t="s">
        <v>122</v>
      </c>
      <c r="E32" s="24" t="s">
        <v>23</v>
      </c>
      <c r="F32" s="25" t="s">
        <v>17</v>
      </c>
      <c r="G32" s="55">
        <v>44979</v>
      </c>
      <c r="H32" s="60" t="s">
        <v>184</v>
      </c>
      <c r="I32" s="61" t="s">
        <v>185</v>
      </c>
      <c r="J32" s="62" t="s">
        <v>47</v>
      </c>
      <c r="K32" s="61" t="s">
        <v>185</v>
      </c>
      <c r="L32" s="41">
        <f>IF(Formato!$C32&lt;&gt;"",MONTH(C32),"")</f>
        <v>2</v>
      </c>
      <c r="M32" s="42">
        <f>IF(Formato!$G32&lt;&gt;"",MONTH(G32),"")</f>
        <v>2</v>
      </c>
    </row>
    <row r="33" spans="1:13" ht="15" x14ac:dyDescent="0.2">
      <c r="A33" s="43">
        <v>87</v>
      </c>
      <c r="B33" s="51" t="s">
        <v>75</v>
      </c>
      <c r="C33" s="45">
        <v>44970</v>
      </c>
      <c r="D33" s="51" t="s">
        <v>123</v>
      </c>
      <c r="E33" s="24" t="s">
        <v>23</v>
      </c>
      <c r="F33" s="25" t="s">
        <v>17</v>
      </c>
      <c r="G33" s="56">
        <v>44980</v>
      </c>
      <c r="H33" s="60" t="s">
        <v>184</v>
      </c>
      <c r="I33" s="61" t="s">
        <v>185</v>
      </c>
      <c r="J33" s="62" t="s">
        <v>47</v>
      </c>
      <c r="K33" s="61" t="s">
        <v>185</v>
      </c>
      <c r="L33" s="41">
        <f>IF(Formato!$C33&lt;&gt;"",MONTH(C33),"")</f>
        <v>2</v>
      </c>
      <c r="M33" s="42">
        <f>IF(Formato!$G33&lt;&gt;"",MONTH(G33),"")</f>
        <v>2</v>
      </c>
    </row>
    <row r="34" spans="1:13" ht="15" x14ac:dyDescent="0.2">
      <c r="A34" s="43">
        <v>88</v>
      </c>
      <c r="B34" s="47" t="s">
        <v>75</v>
      </c>
      <c r="C34" s="45">
        <v>44970</v>
      </c>
      <c r="D34" s="51" t="s">
        <v>124</v>
      </c>
      <c r="E34" s="24" t="s">
        <v>23</v>
      </c>
      <c r="F34" s="25" t="s">
        <v>17</v>
      </c>
      <c r="G34" s="55">
        <v>44979</v>
      </c>
      <c r="H34" s="60" t="s">
        <v>184</v>
      </c>
      <c r="I34" s="61" t="s">
        <v>185</v>
      </c>
      <c r="J34" s="62" t="s">
        <v>47</v>
      </c>
      <c r="K34" s="61" t="s">
        <v>185</v>
      </c>
      <c r="L34" s="41">
        <f>IF(Formato!$C34&lt;&gt;"",MONTH(C34),"")</f>
        <v>2</v>
      </c>
      <c r="M34" s="42">
        <f>IF(Formato!$G34&lt;&gt;"",MONTH(G34),"")</f>
        <v>2</v>
      </c>
    </row>
    <row r="35" spans="1:13" ht="15" x14ac:dyDescent="0.2">
      <c r="A35" s="43">
        <v>89</v>
      </c>
      <c r="B35" s="47" t="s">
        <v>62</v>
      </c>
      <c r="C35" s="50">
        <v>44970</v>
      </c>
      <c r="D35" s="52" t="s">
        <v>125</v>
      </c>
      <c r="E35" s="24" t="s">
        <v>23</v>
      </c>
      <c r="F35" s="25" t="s">
        <v>17</v>
      </c>
      <c r="G35" s="55">
        <v>44981</v>
      </c>
      <c r="H35" s="60" t="s">
        <v>184</v>
      </c>
      <c r="I35" s="61" t="s">
        <v>185</v>
      </c>
      <c r="J35" s="62" t="s">
        <v>47</v>
      </c>
      <c r="K35" s="61" t="s">
        <v>185</v>
      </c>
      <c r="L35" s="41">
        <f>IF(Formato!$C35&lt;&gt;"",MONTH(C35),"")</f>
        <v>2</v>
      </c>
      <c r="M35" s="42">
        <f>IF(Formato!$G35&lt;&gt;"",MONTH(G35),"")</f>
        <v>2</v>
      </c>
    </row>
    <row r="36" spans="1:13" ht="15" x14ac:dyDescent="0.2">
      <c r="A36" s="43">
        <v>90</v>
      </c>
      <c r="B36" s="47" t="s">
        <v>64</v>
      </c>
      <c r="C36" s="50">
        <v>44970</v>
      </c>
      <c r="D36" s="52" t="s">
        <v>126</v>
      </c>
      <c r="E36" s="24" t="s">
        <v>23</v>
      </c>
      <c r="F36" s="25" t="s">
        <v>17</v>
      </c>
      <c r="G36" s="55">
        <v>44984</v>
      </c>
      <c r="H36" s="60" t="s">
        <v>184</v>
      </c>
      <c r="I36" s="61" t="s">
        <v>185</v>
      </c>
      <c r="J36" s="62" t="s">
        <v>47</v>
      </c>
      <c r="K36" s="61" t="s">
        <v>185</v>
      </c>
      <c r="L36" s="41">
        <f>IF(Formato!$C36&lt;&gt;"",MONTH(C36),"")</f>
        <v>2</v>
      </c>
      <c r="M36" s="42">
        <f>IF(Formato!$G36&lt;&gt;"",MONTH(G36),"")</f>
        <v>2</v>
      </c>
    </row>
    <row r="37" spans="1:13" ht="15" x14ac:dyDescent="0.2">
      <c r="A37" s="43">
        <v>91</v>
      </c>
      <c r="B37" s="47" t="s">
        <v>61</v>
      </c>
      <c r="C37" s="50">
        <v>44970</v>
      </c>
      <c r="D37" s="52" t="s">
        <v>127</v>
      </c>
      <c r="E37" s="24" t="s">
        <v>23</v>
      </c>
      <c r="F37" s="25" t="s">
        <v>17</v>
      </c>
      <c r="G37" s="55">
        <v>44981</v>
      </c>
      <c r="H37" s="60" t="s">
        <v>184</v>
      </c>
      <c r="I37" s="61" t="s">
        <v>185</v>
      </c>
      <c r="J37" s="62" t="s">
        <v>47</v>
      </c>
      <c r="K37" s="61" t="s">
        <v>185</v>
      </c>
      <c r="L37" s="41">
        <f>IF(Formato!$C37&lt;&gt;"",MONTH(C37),"")</f>
        <v>2</v>
      </c>
      <c r="M37" s="42">
        <f>IF(Formato!$G37&lt;&gt;"",MONTH(G37),"")</f>
        <v>2</v>
      </c>
    </row>
    <row r="38" spans="1:13" ht="15" x14ac:dyDescent="0.2">
      <c r="A38" s="43">
        <v>92</v>
      </c>
      <c r="B38" s="47" t="s">
        <v>77</v>
      </c>
      <c r="C38" s="50">
        <v>44970</v>
      </c>
      <c r="D38" s="53" t="s">
        <v>128</v>
      </c>
      <c r="E38" s="24" t="s">
        <v>23</v>
      </c>
      <c r="F38" s="25" t="s">
        <v>17</v>
      </c>
      <c r="G38" s="55">
        <v>44978</v>
      </c>
      <c r="H38" s="60" t="s">
        <v>184</v>
      </c>
      <c r="I38" s="61" t="s">
        <v>185</v>
      </c>
      <c r="J38" s="62" t="s">
        <v>47</v>
      </c>
      <c r="K38" s="61" t="s">
        <v>185</v>
      </c>
      <c r="L38" s="41">
        <f>IF(Formato!$C38&lt;&gt;"",MONTH(C38),"")</f>
        <v>2</v>
      </c>
      <c r="M38" s="42">
        <f>IF(Formato!$G38&lt;&gt;"",MONTH(G38),"")</f>
        <v>2</v>
      </c>
    </row>
    <row r="39" spans="1:13" ht="15" x14ac:dyDescent="0.2">
      <c r="A39" s="43">
        <v>93</v>
      </c>
      <c r="B39" s="47" t="s">
        <v>62</v>
      </c>
      <c r="C39" s="45">
        <v>44970</v>
      </c>
      <c r="D39" s="53" t="s">
        <v>129</v>
      </c>
      <c r="E39" s="24" t="s">
        <v>23</v>
      </c>
      <c r="F39" s="25" t="s">
        <v>17</v>
      </c>
      <c r="G39" s="55">
        <v>44979</v>
      </c>
      <c r="H39" s="60" t="s">
        <v>184</v>
      </c>
      <c r="I39" s="61" t="s">
        <v>185</v>
      </c>
      <c r="J39" s="62" t="s">
        <v>47</v>
      </c>
      <c r="K39" s="61" t="s">
        <v>185</v>
      </c>
      <c r="L39" s="41">
        <f>IF(Formato!$C39&lt;&gt;"",MONTH(C39),"")</f>
        <v>2</v>
      </c>
      <c r="M39" s="42">
        <f>IF(Formato!$G39&lt;&gt;"",MONTH(G39),"")</f>
        <v>2</v>
      </c>
    </row>
    <row r="40" spans="1:13" ht="15" x14ac:dyDescent="0.2">
      <c r="A40" s="43">
        <v>94</v>
      </c>
      <c r="B40" s="47" t="s">
        <v>75</v>
      </c>
      <c r="C40" s="45">
        <v>44972</v>
      </c>
      <c r="D40" s="53" t="s">
        <v>130</v>
      </c>
      <c r="E40" s="24" t="s">
        <v>23</v>
      </c>
      <c r="F40" s="25" t="s">
        <v>17</v>
      </c>
      <c r="G40" s="55">
        <v>44986</v>
      </c>
      <c r="H40" s="60" t="s">
        <v>184</v>
      </c>
      <c r="I40" s="61" t="s">
        <v>185</v>
      </c>
      <c r="J40" s="62" t="s">
        <v>47</v>
      </c>
      <c r="K40" s="61" t="s">
        <v>185</v>
      </c>
      <c r="L40" s="41">
        <f>IF(Formato!$C40&lt;&gt;"",MONTH(C40),"")</f>
        <v>2</v>
      </c>
      <c r="M40" s="42">
        <f>IF(Formato!$G40&lt;&gt;"",MONTH(G40),"")</f>
        <v>3</v>
      </c>
    </row>
    <row r="41" spans="1:13" ht="15" x14ac:dyDescent="0.2">
      <c r="A41" s="43">
        <v>95</v>
      </c>
      <c r="B41" s="47" t="s">
        <v>75</v>
      </c>
      <c r="C41" s="45">
        <v>44972</v>
      </c>
      <c r="D41" s="53" t="s">
        <v>131</v>
      </c>
      <c r="E41" s="24" t="s">
        <v>23</v>
      </c>
      <c r="F41" s="25" t="s">
        <v>17</v>
      </c>
      <c r="G41" s="55">
        <v>44979</v>
      </c>
      <c r="H41" s="60" t="s">
        <v>184</v>
      </c>
      <c r="I41" s="61" t="s">
        <v>185</v>
      </c>
      <c r="J41" s="62" t="s">
        <v>47</v>
      </c>
      <c r="K41" s="61" t="s">
        <v>185</v>
      </c>
      <c r="L41" s="41">
        <f>IF(Formato!$C41&lt;&gt;"",MONTH(C41),"")</f>
        <v>2</v>
      </c>
      <c r="M41" s="42">
        <f>IF(Formato!$G41&lt;&gt;"",MONTH(G41),"")</f>
        <v>2</v>
      </c>
    </row>
    <row r="42" spans="1:13" ht="15" x14ac:dyDescent="0.2">
      <c r="A42" s="43">
        <v>96</v>
      </c>
      <c r="B42" s="47" t="s">
        <v>62</v>
      </c>
      <c r="C42" s="45">
        <v>44972</v>
      </c>
      <c r="D42" s="51" t="s">
        <v>132</v>
      </c>
      <c r="E42" s="24" t="s">
        <v>23</v>
      </c>
      <c r="F42" s="25" t="s">
        <v>17</v>
      </c>
      <c r="G42" s="55">
        <v>44979</v>
      </c>
      <c r="H42" s="60" t="s">
        <v>184</v>
      </c>
      <c r="I42" s="61" t="s">
        <v>185</v>
      </c>
      <c r="J42" s="62" t="s">
        <v>47</v>
      </c>
      <c r="K42" s="61" t="s">
        <v>185</v>
      </c>
      <c r="L42" s="41">
        <f>IF(Formato!$C42&lt;&gt;"",MONTH(C42),"")</f>
        <v>2</v>
      </c>
      <c r="M42" s="42">
        <f>IF(Formato!$G42&lt;&gt;"",MONTH(G42),"")</f>
        <v>2</v>
      </c>
    </row>
    <row r="43" spans="1:13" ht="14.25" customHeight="1" x14ac:dyDescent="0.2">
      <c r="A43" s="43">
        <v>97</v>
      </c>
      <c r="B43" s="47" t="s">
        <v>62</v>
      </c>
      <c r="C43" s="45">
        <v>44972</v>
      </c>
      <c r="D43" s="51" t="s">
        <v>133</v>
      </c>
      <c r="E43" s="24" t="s">
        <v>23</v>
      </c>
      <c r="F43" s="25" t="s">
        <v>17</v>
      </c>
      <c r="G43" s="55">
        <v>44986</v>
      </c>
      <c r="H43" s="60" t="s">
        <v>184</v>
      </c>
      <c r="I43" s="61" t="s">
        <v>185</v>
      </c>
      <c r="J43" s="62" t="s">
        <v>47</v>
      </c>
      <c r="K43" s="61" t="s">
        <v>185</v>
      </c>
      <c r="L43" s="41">
        <f>IF(Formato!$C43&lt;&gt;"",MONTH(C43),"")</f>
        <v>2</v>
      </c>
      <c r="M43" s="42">
        <f>IF(Formato!$G43&lt;&gt;"",MONTH(G43),"")</f>
        <v>3</v>
      </c>
    </row>
    <row r="44" spans="1:13" ht="15" x14ac:dyDescent="0.2">
      <c r="A44" s="43">
        <v>98</v>
      </c>
      <c r="B44" s="47" t="s">
        <v>78</v>
      </c>
      <c r="C44" s="45">
        <v>44972</v>
      </c>
      <c r="D44" s="51" t="s">
        <v>134</v>
      </c>
      <c r="E44" s="24" t="s">
        <v>23</v>
      </c>
      <c r="F44" s="25" t="s">
        <v>17</v>
      </c>
      <c r="G44" s="55">
        <v>44986</v>
      </c>
      <c r="H44" s="60" t="s">
        <v>184</v>
      </c>
      <c r="I44" s="61" t="s">
        <v>185</v>
      </c>
      <c r="J44" s="62" t="s">
        <v>47</v>
      </c>
      <c r="K44" s="61" t="s">
        <v>185</v>
      </c>
      <c r="L44" s="41">
        <f>IF(Formato!$C44&lt;&gt;"",MONTH(C44),"")</f>
        <v>2</v>
      </c>
      <c r="M44" s="42">
        <f>IF(Formato!$G44&lt;&gt;"",MONTH(G44),"")</f>
        <v>3</v>
      </c>
    </row>
    <row r="45" spans="1:13" ht="15" x14ac:dyDescent="0.2">
      <c r="A45" s="43">
        <v>99</v>
      </c>
      <c r="B45" s="47" t="s">
        <v>78</v>
      </c>
      <c r="C45" s="45">
        <v>44972</v>
      </c>
      <c r="D45" s="51" t="s">
        <v>135</v>
      </c>
      <c r="E45" s="24" t="s">
        <v>23</v>
      </c>
      <c r="F45" s="25" t="s">
        <v>17</v>
      </c>
      <c r="G45" s="55">
        <v>44986</v>
      </c>
      <c r="H45" s="60" t="s">
        <v>184</v>
      </c>
      <c r="I45" s="61" t="s">
        <v>185</v>
      </c>
      <c r="J45" s="62" t="s">
        <v>47</v>
      </c>
      <c r="K45" s="61" t="s">
        <v>185</v>
      </c>
      <c r="L45" s="41">
        <f>IF(Formato!$C45&lt;&gt;"",MONTH(C45),"")</f>
        <v>2</v>
      </c>
      <c r="M45" s="42">
        <f>IF(Formato!$G45&lt;&gt;"",MONTH(G45),"")</f>
        <v>3</v>
      </c>
    </row>
    <row r="46" spans="1:13" ht="15" x14ac:dyDescent="0.2">
      <c r="A46" s="43">
        <v>100</v>
      </c>
      <c r="B46" s="47" t="s">
        <v>78</v>
      </c>
      <c r="C46" s="45">
        <v>44972</v>
      </c>
      <c r="D46" s="51" t="s">
        <v>136</v>
      </c>
      <c r="E46" s="24" t="s">
        <v>23</v>
      </c>
      <c r="F46" s="25" t="s">
        <v>17</v>
      </c>
      <c r="G46" s="55">
        <v>44986</v>
      </c>
      <c r="H46" s="60" t="s">
        <v>184</v>
      </c>
      <c r="I46" s="61" t="s">
        <v>185</v>
      </c>
      <c r="J46" s="62" t="s">
        <v>47</v>
      </c>
      <c r="K46" s="61" t="s">
        <v>185</v>
      </c>
      <c r="L46" s="41">
        <f>IF(Formato!$C46&lt;&gt;"",MONTH(C46),"")</f>
        <v>2</v>
      </c>
      <c r="M46" s="42">
        <f>IF(Formato!$G46&lt;&gt;"",MONTH(G46),"")</f>
        <v>3</v>
      </c>
    </row>
    <row r="47" spans="1:13" ht="15" x14ac:dyDescent="0.2">
      <c r="A47" s="43">
        <v>101</v>
      </c>
      <c r="B47" s="47" t="s">
        <v>79</v>
      </c>
      <c r="C47" s="45">
        <v>44972</v>
      </c>
      <c r="D47" s="51" t="s">
        <v>137</v>
      </c>
      <c r="E47" s="39" t="s">
        <v>22</v>
      </c>
      <c r="F47" s="40" t="s">
        <v>57</v>
      </c>
      <c r="G47" s="57" t="s">
        <v>183</v>
      </c>
      <c r="H47" s="47" t="s">
        <v>182</v>
      </c>
      <c r="I47" s="47" t="s">
        <v>182</v>
      </c>
      <c r="J47" s="47" t="s">
        <v>182</v>
      </c>
      <c r="K47" s="47" t="s">
        <v>182</v>
      </c>
      <c r="L47" s="41">
        <f>IF(Formato!$C47&lt;&gt;"",MONTH(C47),"")</f>
        <v>2</v>
      </c>
      <c r="M47" s="42" t="e">
        <f>IF(Formato!$G47&lt;&gt;"",MONTH(G47),"")</f>
        <v>#VALUE!</v>
      </c>
    </row>
    <row r="48" spans="1:13" ht="15" x14ac:dyDescent="0.2">
      <c r="A48" s="43">
        <v>102</v>
      </c>
      <c r="B48" s="47" t="s">
        <v>80</v>
      </c>
      <c r="C48" s="45">
        <v>44972</v>
      </c>
      <c r="D48" s="51" t="s">
        <v>138</v>
      </c>
      <c r="E48" s="24" t="s">
        <v>23</v>
      </c>
      <c r="F48" s="25" t="s">
        <v>17</v>
      </c>
      <c r="G48" s="55">
        <v>44986</v>
      </c>
      <c r="H48" s="60" t="s">
        <v>184</v>
      </c>
      <c r="I48" s="61" t="s">
        <v>185</v>
      </c>
      <c r="J48" s="62" t="s">
        <v>47</v>
      </c>
      <c r="K48" s="61" t="s">
        <v>185</v>
      </c>
      <c r="L48" s="41">
        <f>IF(Formato!$C48&lt;&gt;"",MONTH(C48),"")</f>
        <v>2</v>
      </c>
      <c r="M48" s="42">
        <f>IF(Formato!$G48&lt;&gt;"",MONTH(G48),"")</f>
        <v>3</v>
      </c>
    </row>
    <row r="49" spans="1:13" ht="15" x14ac:dyDescent="0.2">
      <c r="A49" s="43">
        <v>103</v>
      </c>
      <c r="B49" s="47" t="s">
        <v>62</v>
      </c>
      <c r="C49" s="45">
        <v>44973</v>
      </c>
      <c r="D49" s="51" t="s">
        <v>139</v>
      </c>
      <c r="E49" s="24" t="s">
        <v>23</v>
      </c>
      <c r="F49" s="25" t="s">
        <v>17</v>
      </c>
      <c r="G49" s="55">
        <v>44986</v>
      </c>
      <c r="H49" s="60" t="s">
        <v>184</v>
      </c>
      <c r="I49" s="61" t="s">
        <v>185</v>
      </c>
      <c r="J49" s="62" t="s">
        <v>47</v>
      </c>
      <c r="K49" s="61" t="s">
        <v>185</v>
      </c>
      <c r="L49" s="41">
        <f>IF(Formato!$C49&lt;&gt;"",MONTH(C49),"")</f>
        <v>2</v>
      </c>
      <c r="M49" s="42">
        <f>IF(Formato!$G49&lt;&gt;"",MONTH(G49),"")</f>
        <v>3</v>
      </c>
    </row>
    <row r="50" spans="1:13" ht="16.5" customHeight="1" x14ac:dyDescent="0.2">
      <c r="A50" s="43">
        <v>104</v>
      </c>
      <c r="B50" s="47" t="s">
        <v>81</v>
      </c>
      <c r="C50" s="45">
        <v>44973</v>
      </c>
      <c r="D50" s="51" t="s">
        <v>140</v>
      </c>
      <c r="E50" s="24" t="s">
        <v>23</v>
      </c>
      <c r="F50" s="25" t="s">
        <v>17</v>
      </c>
      <c r="G50" s="55">
        <v>44985</v>
      </c>
      <c r="H50" s="60" t="s">
        <v>184</v>
      </c>
      <c r="I50" s="61" t="s">
        <v>185</v>
      </c>
      <c r="J50" s="62" t="s">
        <v>47</v>
      </c>
      <c r="K50" s="61" t="s">
        <v>185</v>
      </c>
      <c r="L50" s="41">
        <f>IF(Formato!$C50&lt;&gt;"",MONTH(C50),"")</f>
        <v>2</v>
      </c>
      <c r="M50" s="42">
        <f>IF(Formato!$G50&lt;&gt;"",MONTH(G50),"")</f>
        <v>2</v>
      </c>
    </row>
    <row r="51" spans="1:13" ht="15" x14ac:dyDescent="0.2">
      <c r="A51" s="43">
        <v>105</v>
      </c>
      <c r="B51" s="47" t="s">
        <v>82</v>
      </c>
      <c r="C51" s="45">
        <v>44973</v>
      </c>
      <c r="D51" s="51" t="s">
        <v>141</v>
      </c>
      <c r="E51" s="24" t="s">
        <v>23</v>
      </c>
      <c r="F51" s="25" t="s">
        <v>17</v>
      </c>
      <c r="G51" s="55">
        <v>44986</v>
      </c>
      <c r="H51" s="60" t="s">
        <v>184</v>
      </c>
      <c r="I51" s="61" t="s">
        <v>185</v>
      </c>
      <c r="J51" s="62" t="s">
        <v>47</v>
      </c>
      <c r="K51" s="61" t="s">
        <v>185</v>
      </c>
      <c r="L51" s="41">
        <f>IF(Formato!$C51&lt;&gt;"",MONTH(C51),"")</f>
        <v>2</v>
      </c>
      <c r="M51" s="42">
        <f>IF(Formato!$G51&lt;&gt;"",MONTH(G51),"")</f>
        <v>3</v>
      </c>
    </row>
    <row r="52" spans="1:13" ht="18.75" customHeight="1" x14ac:dyDescent="0.2">
      <c r="A52" s="43">
        <v>106</v>
      </c>
      <c r="B52" s="47" t="s">
        <v>83</v>
      </c>
      <c r="C52" s="45">
        <v>44973</v>
      </c>
      <c r="D52" s="51" t="s">
        <v>142</v>
      </c>
      <c r="E52" s="24" t="s">
        <v>23</v>
      </c>
      <c r="F52" s="25" t="s">
        <v>17</v>
      </c>
      <c r="G52" s="55">
        <v>44984</v>
      </c>
      <c r="H52" s="60" t="s">
        <v>184</v>
      </c>
      <c r="I52" s="61" t="s">
        <v>185</v>
      </c>
      <c r="J52" s="62" t="s">
        <v>47</v>
      </c>
      <c r="K52" s="61" t="s">
        <v>185</v>
      </c>
      <c r="L52" s="41">
        <f>IF(Formato!$C52&lt;&gt;"",MONTH(C52),"")</f>
        <v>2</v>
      </c>
      <c r="M52" s="42">
        <f>IF(Formato!$G52&lt;&gt;"",MONTH(G52),"")</f>
        <v>2</v>
      </c>
    </row>
    <row r="53" spans="1:13" ht="18.75" customHeight="1" x14ac:dyDescent="0.2">
      <c r="A53" s="43">
        <v>107</v>
      </c>
      <c r="B53" s="47" t="s">
        <v>62</v>
      </c>
      <c r="C53" s="45">
        <v>44974</v>
      </c>
      <c r="D53" s="51" t="s">
        <v>143</v>
      </c>
      <c r="E53" s="24" t="s">
        <v>23</v>
      </c>
      <c r="F53" s="25" t="s">
        <v>17</v>
      </c>
      <c r="G53" s="55">
        <v>44987</v>
      </c>
      <c r="H53" s="60" t="s">
        <v>184</v>
      </c>
      <c r="I53" s="61" t="s">
        <v>185</v>
      </c>
      <c r="J53" s="62" t="s">
        <v>47</v>
      </c>
      <c r="K53" s="61" t="s">
        <v>185</v>
      </c>
      <c r="L53" s="41">
        <f>IF(Formato!$C53&lt;&gt;"",MONTH(C53),"")</f>
        <v>2</v>
      </c>
      <c r="M53" s="42">
        <f>IF(Formato!$G53&lt;&gt;"",MONTH(G53),"")</f>
        <v>3</v>
      </c>
    </row>
    <row r="54" spans="1:13" ht="18" customHeight="1" x14ac:dyDescent="0.2">
      <c r="A54" s="43">
        <v>108</v>
      </c>
      <c r="B54" s="54" t="s">
        <v>84</v>
      </c>
      <c r="C54" s="45">
        <v>44977</v>
      </c>
      <c r="D54" s="52" t="s">
        <v>144</v>
      </c>
      <c r="E54" s="39" t="s">
        <v>22</v>
      </c>
      <c r="F54" s="40" t="s">
        <v>57</v>
      </c>
      <c r="G54" s="57" t="s">
        <v>183</v>
      </c>
      <c r="H54" s="47" t="s">
        <v>182</v>
      </c>
      <c r="I54" s="47" t="s">
        <v>182</v>
      </c>
      <c r="J54" s="47" t="s">
        <v>182</v>
      </c>
      <c r="K54" s="47" t="s">
        <v>182</v>
      </c>
      <c r="L54" s="41">
        <f>IF(Formato!$C54&lt;&gt;"",MONTH(C54),"")</f>
        <v>2</v>
      </c>
      <c r="M54" s="42" t="e">
        <f>IF(Formato!$G54&lt;&gt;"",MONTH(G54),"")</f>
        <v>#VALUE!</v>
      </c>
    </row>
    <row r="55" spans="1:13" ht="18" customHeight="1" x14ac:dyDescent="0.2">
      <c r="A55" s="43">
        <v>109</v>
      </c>
      <c r="B55" s="54" t="s">
        <v>84</v>
      </c>
      <c r="C55" s="45">
        <v>44977</v>
      </c>
      <c r="D55" s="52" t="s">
        <v>145</v>
      </c>
      <c r="E55" s="39" t="s">
        <v>22</v>
      </c>
      <c r="F55" s="40" t="s">
        <v>57</v>
      </c>
      <c r="G55" s="57" t="s">
        <v>183</v>
      </c>
      <c r="H55" s="47" t="s">
        <v>182</v>
      </c>
      <c r="I55" s="47" t="s">
        <v>182</v>
      </c>
      <c r="J55" s="47" t="s">
        <v>182</v>
      </c>
      <c r="K55" s="47" t="s">
        <v>182</v>
      </c>
      <c r="L55" s="41">
        <f>IF(Formato!$C55&lt;&gt;"",MONTH(C55),"")</f>
        <v>2</v>
      </c>
      <c r="M55" s="42" t="e">
        <f>IF(Formato!$G55&lt;&gt;"",MONTH(G55),"")</f>
        <v>#VALUE!</v>
      </c>
    </row>
    <row r="56" spans="1:13" ht="21.75" customHeight="1" x14ac:dyDescent="0.2">
      <c r="A56" s="43">
        <v>110</v>
      </c>
      <c r="B56" s="54" t="s">
        <v>84</v>
      </c>
      <c r="C56" s="45">
        <v>44977</v>
      </c>
      <c r="D56" s="52" t="s">
        <v>146</v>
      </c>
      <c r="E56" s="39" t="s">
        <v>22</v>
      </c>
      <c r="F56" s="40" t="s">
        <v>57</v>
      </c>
      <c r="G56" s="57" t="s">
        <v>183</v>
      </c>
      <c r="H56" s="47" t="s">
        <v>182</v>
      </c>
      <c r="I56" s="47" t="s">
        <v>182</v>
      </c>
      <c r="J56" s="47" t="s">
        <v>182</v>
      </c>
      <c r="K56" s="47" t="s">
        <v>182</v>
      </c>
      <c r="L56" s="41">
        <f>IF(Formato!$C56&lt;&gt;"",MONTH(C56),"")</f>
        <v>2</v>
      </c>
      <c r="M56" s="42" t="e">
        <f>IF(Formato!$G56&lt;&gt;"",MONTH(G56),"")</f>
        <v>#VALUE!</v>
      </c>
    </row>
    <row r="57" spans="1:13" ht="21" customHeight="1" x14ac:dyDescent="0.2">
      <c r="A57" s="43">
        <v>111</v>
      </c>
      <c r="B57" s="54" t="s">
        <v>84</v>
      </c>
      <c r="C57" s="45">
        <v>44977</v>
      </c>
      <c r="D57" s="52" t="s">
        <v>181</v>
      </c>
      <c r="E57" s="39" t="s">
        <v>22</v>
      </c>
      <c r="F57" s="40" t="s">
        <v>57</v>
      </c>
      <c r="G57" s="57" t="s">
        <v>183</v>
      </c>
      <c r="H57" s="47" t="s">
        <v>182</v>
      </c>
      <c r="I57" s="47" t="s">
        <v>182</v>
      </c>
      <c r="J57" s="47" t="s">
        <v>182</v>
      </c>
      <c r="K57" s="47" t="s">
        <v>182</v>
      </c>
      <c r="L57" s="41">
        <f>IF(Formato!$C57&lt;&gt;"",MONTH(C57),"")</f>
        <v>2</v>
      </c>
      <c r="M57" s="42" t="e">
        <f>IF(Formato!$G57&lt;&gt;"",MONTH(G57),"")</f>
        <v>#VALUE!</v>
      </c>
    </row>
    <row r="58" spans="1:13" ht="13.5" customHeight="1" x14ac:dyDescent="0.2">
      <c r="A58" s="43">
        <v>112</v>
      </c>
      <c r="B58" s="54" t="s">
        <v>84</v>
      </c>
      <c r="C58" s="45">
        <v>44977</v>
      </c>
      <c r="D58" s="52" t="s">
        <v>147</v>
      </c>
      <c r="E58" s="39" t="s">
        <v>22</v>
      </c>
      <c r="F58" s="40" t="s">
        <v>57</v>
      </c>
      <c r="G58" s="57" t="s">
        <v>183</v>
      </c>
      <c r="H58" s="47" t="s">
        <v>182</v>
      </c>
      <c r="I58" s="47" t="s">
        <v>182</v>
      </c>
      <c r="J58" s="47" t="s">
        <v>182</v>
      </c>
      <c r="K58" s="47" t="s">
        <v>182</v>
      </c>
      <c r="L58" s="41">
        <f>IF(Formato!$C58&lt;&gt;"",MONTH(C58),"")</f>
        <v>2</v>
      </c>
      <c r="M58" s="42" t="e">
        <f>IF(Formato!$G58&lt;&gt;"",MONTH(G58),"")</f>
        <v>#VALUE!</v>
      </c>
    </row>
    <row r="59" spans="1:13" ht="15.75" customHeight="1" x14ac:dyDescent="0.2">
      <c r="A59" s="43">
        <v>113</v>
      </c>
      <c r="B59" s="47" t="s">
        <v>85</v>
      </c>
      <c r="C59" s="45">
        <v>44977</v>
      </c>
      <c r="D59" s="51" t="s">
        <v>148</v>
      </c>
      <c r="E59" s="39" t="s">
        <v>22</v>
      </c>
      <c r="F59" s="40" t="s">
        <v>57</v>
      </c>
      <c r="G59" s="57" t="s">
        <v>183</v>
      </c>
      <c r="H59" s="47" t="s">
        <v>182</v>
      </c>
      <c r="I59" s="47" t="s">
        <v>182</v>
      </c>
      <c r="J59" s="47" t="s">
        <v>182</v>
      </c>
      <c r="K59" s="47" t="s">
        <v>182</v>
      </c>
      <c r="L59" s="41">
        <f>IF(Formato!$C59&lt;&gt;"",MONTH(C59),"")</f>
        <v>2</v>
      </c>
      <c r="M59" s="42" t="e">
        <f>IF(Formato!$G59&lt;&gt;"",MONTH(G59),"")</f>
        <v>#VALUE!</v>
      </c>
    </row>
    <row r="60" spans="1:13" ht="18" customHeight="1" x14ac:dyDescent="0.2">
      <c r="A60" s="43">
        <v>114</v>
      </c>
      <c r="B60" s="54" t="s">
        <v>84</v>
      </c>
      <c r="C60" s="45">
        <v>44977</v>
      </c>
      <c r="D60" s="51" t="s">
        <v>149</v>
      </c>
      <c r="E60" s="39" t="s">
        <v>22</v>
      </c>
      <c r="F60" s="40" t="s">
        <v>57</v>
      </c>
      <c r="G60" s="57" t="s">
        <v>183</v>
      </c>
      <c r="H60" s="47" t="s">
        <v>182</v>
      </c>
      <c r="I60" s="47" t="s">
        <v>182</v>
      </c>
      <c r="J60" s="47" t="s">
        <v>182</v>
      </c>
      <c r="K60" s="47" t="s">
        <v>182</v>
      </c>
      <c r="L60" s="41">
        <f>IF(Formato!$C60&lt;&gt;"",MONTH(C60),"")</f>
        <v>2</v>
      </c>
      <c r="M60" s="42" t="e">
        <f>IF(Formato!$G60&lt;&gt;"",MONTH(G60),"")</f>
        <v>#VALUE!</v>
      </c>
    </row>
    <row r="61" spans="1:13" ht="18" customHeight="1" x14ac:dyDescent="0.2">
      <c r="A61" s="43">
        <v>115</v>
      </c>
      <c r="B61" s="54" t="s">
        <v>84</v>
      </c>
      <c r="C61" s="45">
        <v>44977</v>
      </c>
      <c r="D61" s="51" t="s">
        <v>150</v>
      </c>
      <c r="E61" s="39" t="s">
        <v>22</v>
      </c>
      <c r="F61" s="40" t="s">
        <v>57</v>
      </c>
      <c r="G61" s="57" t="s">
        <v>183</v>
      </c>
      <c r="H61" s="47" t="s">
        <v>182</v>
      </c>
      <c r="I61" s="47" t="s">
        <v>182</v>
      </c>
      <c r="J61" s="47" t="s">
        <v>182</v>
      </c>
      <c r="K61" s="47" t="s">
        <v>182</v>
      </c>
      <c r="L61" s="41">
        <f>IF(Formato!$C61&lt;&gt;"",MONTH(C61),"")</f>
        <v>2</v>
      </c>
      <c r="M61" s="42" t="e">
        <f>IF(Formato!$G61&lt;&gt;"",MONTH(G61),"")</f>
        <v>#VALUE!</v>
      </c>
    </row>
    <row r="62" spans="1:13" ht="15.75" customHeight="1" x14ac:dyDescent="0.2">
      <c r="A62" s="43">
        <v>116</v>
      </c>
      <c r="B62" s="47" t="s">
        <v>86</v>
      </c>
      <c r="C62" s="45">
        <v>44977</v>
      </c>
      <c r="D62" s="51" t="s">
        <v>151</v>
      </c>
      <c r="E62" s="24" t="s">
        <v>23</v>
      </c>
      <c r="F62" s="25" t="s">
        <v>17</v>
      </c>
      <c r="G62" s="55">
        <v>44987</v>
      </c>
      <c r="H62" s="60" t="s">
        <v>184</v>
      </c>
      <c r="I62" s="61" t="s">
        <v>185</v>
      </c>
      <c r="J62" s="62" t="s">
        <v>47</v>
      </c>
      <c r="K62" s="61" t="s">
        <v>185</v>
      </c>
      <c r="L62" s="41">
        <f>IF(Formato!$C62&lt;&gt;"",MONTH(C62),"")</f>
        <v>2</v>
      </c>
      <c r="M62" s="42">
        <f>IF(Formato!$G62&lt;&gt;"",MONTH(G62),"")</f>
        <v>3</v>
      </c>
    </row>
    <row r="63" spans="1:13" ht="16.5" customHeight="1" x14ac:dyDescent="0.2">
      <c r="A63" s="43">
        <v>117</v>
      </c>
      <c r="B63" s="47" t="s">
        <v>87</v>
      </c>
      <c r="C63" s="45">
        <v>44977</v>
      </c>
      <c r="D63" s="51" t="s">
        <v>152</v>
      </c>
      <c r="E63" s="24" t="s">
        <v>23</v>
      </c>
      <c r="F63" s="25" t="s">
        <v>17</v>
      </c>
      <c r="G63" s="55">
        <v>44987</v>
      </c>
      <c r="H63" s="60" t="s">
        <v>184</v>
      </c>
      <c r="I63" s="61" t="s">
        <v>185</v>
      </c>
      <c r="J63" s="62" t="s">
        <v>47</v>
      </c>
      <c r="K63" s="61" t="s">
        <v>185</v>
      </c>
      <c r="L63" s="41">
        <f>IF(Formato!$C63&lt;&gt;"",MONTH(C63),"")</f>
        <v>2</v>
      </c>
      <c r="M63" s="42">
        <f>IF(Formato!$G63&lt;&gt;"",MONTH(G63),"")</f>
        <v>3</v>
      </c>
    </row>
    <row r="64" spans="1:13" ht="18.75" customHeight="1" x14ac:dyDescent="0.2">
      <c r="A64" s="43">
        <v>118</v>
      </c>
      <c r="B64" s="47" t="s">
        <v>65</v>
      </c>
      <c r="C64" s="45">
        <v>44977</v>
      </c>
      <c r="D64" s="51" t="s">
        <v>153</v>
      </c>
      <c r="E64" s="39" t="s">
        <v>22</v>
      </c>
      <c r="F64" s="40" t="s">
        <v>57</v>
      </c>
      <c r="G64" s="57" t="s">
        <v>183</v>
      </c>
      <c r="H64" s="47" t="s">
        <v>182</v>
      </c>
      <c r="I64" s="47" t="s">
        <v>182</v>
      </c>
      <c r="J64" s="47" t="s">
        <v>182</v>
      </c>
      <c r="K64" s="47" t="s">
        <v>182</v>
      </c>
      <c r="L64" s="41">
        <f>IF(Formato!$C64&lt;&gt;"",MONTH(C64),"")</f>
        <v>2</v>
      </c>
      <c r="M64" s="42" t="e">
        <f>IF(Formato!$G64&lt;&gt;"",MONTH(G64),"")</f>
        <v>#VALUE!</v>
      </c>
    </row>
    <row r="65" spans="1:13" ht="14.25" customHeight="1" x14ac:dyDescent="0.2">
      <c r="A65" s="43">
        <v>119</v>
      </c>
      <c r="B65" s="47" t="s">
        <v>63</v>
      </c>
      <c r="C65" s="45">
        <v>44977</v>
      </c>
      <c r="D65" s="51" t="s">
        <v>154</v>
      </c>
      <c r="E65" s="24" t="s">
        <v>23</v>
      </c>
      <c r="F65" s="25" t="s">
        <v>17</v>
      </c>
      <c r="G65" s="55">
        <v>44987</v>
      </c>
      <c r="H65" s="60" t="s">
        <v>184</v>
      </c>
      <c r="I65" s="61" t="s">
        <v>185</v>
      </c>
      <c r="J65" s="62" t="s">
        <v>47</v>
      </c>
      <c r="K65" s="61" t="s">
        <v>185</v>
      </c>
      <c r="L65" s="41">
        <f>IF(Formato!$C65&lt;&gt;"",MONTH(C65),"")</f>
        <v>2</v>
      </c>
      <c r="M65" s="42">
        <f>IF(Formato!$G65&lt;&gt;"",MONTH(G65),"")</f>
        <v>3</v>
      </c>
    </row>
    <row r="66" spans="1:13" ht="18.75" customHeight="1" x14ac:dyDescent="0.2">
      <c r="A66" s="43">
        <v>120</v>
      </c>
      <c r="B66" s="47" t="s">
        <v>63</v>
      </c>
      <c r="C66" s="45">
        <v>44977</v>
      </c>
      <c r="D66" s="51" t="s">
        <v>155</v>
      </c>
      <c r="E66" s="24" t="s">
        <v>23</v>
      </c>
      <c r="F66" s="25" t="s">
        <v>17</v>
      </c>
      <c r="G66" s="55">
        <v>44987</v>
      </c>
      <c r="H66" s="60" t="s">
        <v>184</v>
      </c>
      <c r="I66" s="61" t="s">
        <v>185</v>
      </c>
      <c r="J66" s="62" t="s">
        <v>47</v>
      </c>
      <c r="K66" s="61" t="s">
        <v>185</v>
      </c>
      <c r="L66" s="41">
        <f>IF(Formato!$C66&lt;&gt;"",MONTH(C66),"")</f>
        <v>2</v>
      </c>
      <c r="M66" s="42">
        <f>IF(Formato!$G66&lt;&gt;"",MONTH(G66),"")</f>
        <v>3</v>
      </c>
    </row>
    <row r="67" spans="1:13" ht="18" customHeight="1" x14ac:dyDescent="0.2">
      <c r="A67" s="43">
        <v>121</v>
      </c>
      <c r="B67" s="47" t="s">
        <v>63</v>
      </c>
      <c r="C67" s="45">
        <v>44977</v>
      </c>
      <c r="D67" s="51" t="s">
        <v>156</v>
      </c>
      <c r="E67" s="24" t="s">
        <v>23</v>
      </c>
      <c r="F67" s="25" t="s">
        <v>17</v>
      </c>
      <c r="G67" s="55">
        <v>44987</v>
      </c>
      <c r="H67" s="60" t="s">
        <v>184</v>
      </c>
      <c r="I67" s="61" t="s">
        <v>185</v>
      </c>
      <c r="J67" s="62" t="s">
        <v>47</v>
      </c>
      <c r="K67" s="61" t="s">
        <v>185</v>
      </c>
      <c r="L67" s="41">
        <f>IF(Formato!$C67&lt;&gt;"",MONTH(C67),"")</f>
        <v>2</v>
      </c>
      <c r="M67" s="42">
        <f>IF(Formato!$G67&lt;&gt;"",MONTH(G67),"")</f>
        <v>3</v>
      </c>
    </row>
    <row r="68" spans="1:13" ht="18.75" customHeight="1" x14ac:dyDescent="0.2">
      <c r="A68" s="43">
        <v>122</v>
      </c>
      <c r="B68" s="47" t="s">
        <v>63</v>
      </c>
      <c r="C68" s="45">
        <v>44977</v>
      </c>
      <c r="D68" s="51" t="s">
        <v>157</v>
      </c>
      <c r="E68" s="24" t="s">
        <v>23</v>
      </c>
      <c r="F68" s="25" t="s">
        <v>17</v>
      </c>
      <c r="G68" s="55">
        <v>44987</v>
      </c>
      <c r="H68" s="60" t="s">
        <v>184</v>
      </c>
      <c r="I68" s="61" t="s">
        <v>185</v>
      </c>
      <c r="J68" s="62" t="s">
        <v>47</v>
      </c>
      <c r="K68" s="61" t="s">
        <v>185</v>
      </c>
      <c r="L68" s="41">
        <f>IF(Formato!$C68&lt;&gt;"",MONTH(C68),"")</f>
        <v>2</v>
      </c>
      <c r="M68" s="42">
        <f>IF(Formato!$G68&lt;&gt;"",MONTH(G68),"")</f>
        <v>3</v>
      </c>
    </row>
    <row r="69" spans="1:13" ht="17.25" customHeight="1" x14ac:dyDescent="0.2">
      <c r="A69" s="43">
        <v>123</v>
      </c>
      <c r="B69" s="47" t="s">
        <v>88</v>
      </c>
      <c r="C69" s="45">
        <v>44977</v>
      </c>
      <c r="D69" s="51" t="s">
        <v>158</v>
      </c>
      <c r="E69" s="24" t="s">
        <v>23</v>
      </c>
      <c r="F69" s="25" t="s">
        <v>17</v>
      </c>
      <c r="G69" s="55">
        <v>44986</v>
      </c>
      <c r="H69" s="60" t="s">
        <v>184</v>
      </c>
      <c r="I69" s="61" t="s">
        <v>185</v>
      </c>
      <c r="J69" s="62" t="s">
        <v>47</v>
      </c>
      <c r="K69" s="61" t="s">
        <v>185</v>
      </c>
      <c r="L69" s="41">
        <f>IF(Formato!$C69&lt;&gt;"",MONTH(C69),"")</f>
        <v>2</v>
      </c>
      <c r="M69" s="42">
        <f>IF(Formato!$G69&lt;&gt;"",MONTH(G69),"")</f>
        <v>3</v>
      </c>
    </row>
    <row r="70" spans="1:13" ht="17.25" customHeight="1" x14ac:dyDescent="0.2">
      <c r="A70" s="43">
        <v>124</v>
      </c>
      <c r="B70" s="47" t="s">
        <v>62</v>
      </c>
      <c r="C70" s="45">
        <v>44977</v>
      </c>
      <c r="D70" s="51" t="s">
        <v>159</v>
      </c>
      <c r="E70" s="24" t="s">
        <v>23</v>
      </c>
      <c r="F70" s="25" t="s">
        <v>17</v>
      </c>
      <c r="G70" s="55">
        <v>44986</v>
      </c>
      <c r="H70" s="60" t="s">
        <v>184</v>
      </c>
      <c r="I70" s="61" t="s">
        <v>185</v>
      </c>
      <c r="J70" s="62" t="s">
        <v>47</v>
      </c>
      <c r="K70" s="61" t="s">
        <v>185</v>
      </c>
      <c r="L70" s="41">
        <f>IF(Formato!$C70&lt;&gt;"",MONTH(C70),"")</f>
        <v>2</v>
      </c>
      <c r="M70" s="42">
        <f>IF(Formato!$G70&lt;&gt;"",MONTH(G70),"")</f>
        <v>3</v>
      </c>
    </row>
    <row r="71" spans="1:13" ht="15.75" customHeight="1" x14ac:dyDescent="0.2">
      <c r="A71" s="43">
        <v>125</v>
      </c>
      <c r="B71" s="47" t="s">
        <v>62</v>
      </c>
      <c r="C71" s="45">
        <v>44977</v>
      </c>
      <c r="D71" s="51" t="s">
        <v>160</v>
      </c>
      <c r="E71" s="24" t="s">
        <v>23</v>
      </c>
      <c r="F71" s="25" t="s">
        <v>17</v>
      </c>
      <c r="G71" s="55">
        <v>44987</v>
      </c>
      <c r="H71" s="60" t="s">
        <v>184</v>
      </c>
      <c r="I71" s="61" t="s">
        <v>185</v>
      </c>
      <c r="J71" s="62" t="s">
        <v>47</v>
      </c>
      <c r="K71" s="61" t="s">
        <v>185</v>
      </c>
      <c r="L71" s="41">
        <f>IF(Formato!$C71&lt;&gt;"",MONTH(C71),"")</f>
        <v>2</v>
      </c>
      <c r="M71" s="42">
        <f>IF(Formato!$G71&lt;&gt;"",MONTH(G71),"")</f>
        <v>3</v>
      </c>
    </row>
    <row r="72" spans="1:13" ht="16.5" customHeight="1" x14ac:dyDescent="0.2">
      <c r="A72" s="43">
        <v>126</v>
      </c>
      <c r="B72" s="47" t="s">
        <v>89</v>
      </c>
      <c r="C72" s="45">
        <v>44977</v>
      </c>
      <c r="D72" s="51" t="s">
        <v>161</v>
      </c>
      <c r="E72" s="39" t="s">
        <v>22</v>
      </c>
      <c r="F72" s="40" t="s">
        <v>57</v>
      </c>
      <c r="G72" s="57" t="s">
        <v>183</v>
      </c>
      <c r="H72" s="47" t="s">
        <v>182</v>
      </c>
      <c r="I72" s="47" t="s">
        <v>182</v>
      </c>
      <c r="J72" s="47" t="s">
        <v>182</v>
      </c>
      <c r="K72" s="47" t="s">
        <v>182</v>
      </c>
      <c r="L72" s="41">
        <f>IF(Formato!$C72&lt;&gt;"",MONTH(C72),"")</f>
        <v>2</v>
      </c>
      <c r="M72" s="42" t="e">
        <f>IF(Formato!$G72&lt;&gt;"",MONTH(G72),"")</f>
        <v>#VALUE!</v>
      </c>
    </row>
    <row r="73" spans="1:13" ht="15" customHeight="1" x14ac:dyDescent="0.2">
      <c r="A73" s="43">
        <v>127</v>
      </c>
      <c r="B73" s="47" t="s">
        <v>90</v>
      </c>
      <c r="C73" s="45">
        <v>44977</v>
      </c>
      <c r="D73" s="51" t="s">
        <v>162</v>
      </c>
      <c r="E73" s="39" t="s">
        <v>22</v>
      </c>
      <c r="F73" s="40" t="s">
        <v>57</v>
      </c>
      <c r="G73" s="57" t="s">
        <v>183</v>
      </c>
      <c r="H73" s="47" t="s">
        <v>182</v>
      </c>
      <c r="I73" s="47" t="s">
        <v>182</v>
      </c>
      <c r="J73" s="47" t="s">
        <v>182</v>
      </c>
      <c r="K73" s="47" t="s">
        <v>182</v>
      </c>
      <c r="L73" s="41">
        <f>IF(Formato!$C73&lt;&gt;"",MONTH(C73),"")</f>
        <v>2</v>
      </c>
      <c r="M73" s="42" t="e">
        <f>IF(Formato!$G73&lt;&gt;"",MONTH(G73),"")</f>
        <v>#VALUE!</v>
      </c>
    </row>
    <row r="74" spans="1:13" ht="14.25" customHeight="1" x14ac:dyDescent="0.2">
      <c r="A74" s="43">
        <v>128</v>
      </c>
      <c r="B74" s="47" t="s">
        <v>91</v>
      </c>
      <c r="C74" s="45">
        <v>44977</v>
      </c>
      <c r="D74" s="51" t="s">
        <v>163</v>
      </c>
      <c r="E74" s="39" t="s">
        <v>22</v>
      </c>
      <c r="F74" s="40" t="s">
        <v>57</v>
      </c>
      <c r="G74" s="57" t="s">
        <v>183</v>
      </c>
      <c r="H74" s="47" t="s">
        <v>182</v>
      </c>
      <c r="I74" s="47" t="s">
        <v>182</v>
      </c>
      <c r="J74" s="47" t="s">
        <v>182</v>
      </c>
      <c r="K74" s="47" t="s">
        <v>182</v>
      </c>
      <c r="L74" s="41">
        <f>IF(Formato!$C74&lt;&gt;"",MONTH(C74),"")</f>
        <v>2</v>
      </c>
      <c r="M74" s="42" t="e">
        <f>IF(Formato!$G74&lt;&gt;"",MONTH(G74),"")</f>
        <v>#VALUE!</v>
      </c>
    </row>
    <row r="75" spans="1:13" ht="15.75" customHeight="1" x14ac:dyDescent="0.2">
      <c r="A75" s="43">
        <v>129</v>
      </c>
      <c r="B75" s="47" t="s">
        <v>61</v>
      </c>
      <c r="C75" s="45">
        <v>44978</v>
      </c>
      <c r="D75" s="53" t="s">
        <v>164</v>
      </c>
      <c r="E75" s="24" t="s">
        <v>23</v>
      </c>
      <c r="F75" s="25" t="s">
        <v>17</v>
      </c>
      <c r="G75" s="55">
        <v>44987</v>
      </c>
      <c r="H75" s="60" t="s">
        <v>184</v>
      </c>
      <c r="I75" s="61" t="s">
        <v>185</v>
      </c>
      <c r="J75" s="62" t="s">
        <v>47</v>
      </c>
      <c r="K75" s="61" t="s">
        <v>185</v>
      </c>
      <c r="L75" s="41">
        <f>IF(Formato!$C75&lt;&gt;"",MONTH(C75),"")</f>
        <v>2</v>
      </c>
      <c r="M75" s="42">
        <f>IF(Formato!$G75&lt;&gt;"",MONTH(G75),"")</f>
        <v>3</v>
      </c>
    </row>
    <row r="76" spans="1:13" ht="15" customHeight="1" x14ac:dyDescent="0.2">
      <c r="A76" s="43">
        <v>130</v>
      </c>
      <c r="B76" s="47" t="s">
        <v>62</v>
      </c>
      <c r="C76" s="45">
        <v>44978</v>
      </c>
      <c r="D76" s="53" t="s">
        <v>165</v>
      </c>
      <c r="E76" s="39" t="s">
        <v>22</v>
      </c>
      <c r="F76" s="40" t="s">
        <v>57</v>
      </c>
      <c r="G76" s="57" t="s">
        <v>183</v>
      </c>
      <c r="H76" s="47" t="s">
        <v>182</v>
      </c>
      <c r="I76" s="47" t="s">
        <v>182</v>
      </c>
      <c r="J76" s="47" t="s">
        <v>182</v>
      </c>
      <c r="K76" s="47" t="s">
        <v>182</v>
      </c>
      <c r="L76" s="41">
        <f>IF(Formato!$C76&lt;&gt;"",MONTH(C76),"")</f>
        <v>2</v>
      </c>
      <c r="M76" s="42" t="e">
        <f>IF(Formato!$G76&lt;&gt;"",MONTH(G76),"")</f>
        <v>#VALUE!</v>
      </c>
    </row>
    <row r="77" spans="1:13" ht="15.75" customHeight="1" x14ac:dyDescent="0.2">
      <c r="A77" s="43">
        <v>131</v>
      </c>
      <c r="B77" s="47" t="s">
        <v>62</v>
      </c>
      <c r="C77" s="45">
        <v>44978</v>
      </c>
      <c r="D77" s="53" t="s">
        <v>166</v>
      </c>
      <c r="E77" s="39" t="s">
        <v>22</v>
      </c>
      <c r="F77" s="40" t="s">
        <v>57</v>
      </c>
      <c r="G77" s="57" t="s">
        <v>183</v>
      </c>
      <c r="H77" s="47" t="s">
        <v>182</v>
      </c>
      <c r="I77" s="47" t="s">
        <v>182</v>
      </c>
      <c r="J77" s="47" t="s">
        <v>182</v>
      </c>
      <c r="K77" s="47" t="s">
        <v>182</v>
      </c>
      <c r="L77" s="41">
        <f>IF(Formato!$C77&lt;&gt;"",MONTH(C77),"")</f>
        <v>2</v>
      </c>
      <c r="M77" s="42" t="e">
        <f>IF(Formato!$G77&lt;&gt;"",MONTH(G77),"")</f>
        <v>#VALUE!</v>
      </c>
    </row>
    <row r="78" spans="1:13" ht="15" customHeight="1" x14ac:dyDescent="0.2">
      <c r="A78" s="43">
        <v>132</v>
      </c>
      <c r="B78" s="47" t="s">
        <v>92</v>
      </c>
      <c r="C78" s="45">
        <v>44613</v>
      </c>
      <c r="D78" s="51" t="s">
        <v>167</v>
      </c>
      <c r="E78" s="24" t="s">
        <v>23</v>
      </c>
      <c r="F78" s="25" t="s">
        <v>17</v>
      </c>
      <c r="G78" s="55">
        <v>44985</v>
      </c>
      <c r="H78" s="60" t="s">
        <v>184</v>
      </c>
      <c r="I78" s="61" t="s">
        <v>185</v>
      </c>
      <c r="J78" s="62" t="s">
        <v>47</v>
      </c>
      <c r="K78" s="61" t="s">
        <v>185</v>
      </c>
      <c r="L78" s="41">
        <f>IF(Formato!$C78&lt;&gt;"",MONTH(C78),"")</f>
        <v>2</v>
      </c>
      <c r="M78" s="42">
        <f>IF(Formato!$G78&lt;&gt;"",MONTH(G78),"")</f>
        <v>2</v>
      </c>
    </row>
    <row r="79" spans="1:13" ht="17.25" customHeight="1" x14ac:dyDescent="0.2">
      <c r="A79" s="43">
        <v>133</v>
      </c>
      <c r="B79" s="47" t="s">
        <v>93</v>
      </c>
      <c r="C79" s="45">
        <v>44978</v>
      </c>
      <c r="D79" s="51" t="s">
        <v>168</v>
      </c>
      <c r="E79" s="39" t="s">
        <v>22</v>
      </c>
      <c r="F79" s="40" t="s">
        <v>57</v>
      </c>
      <c r="G79" s="57" t="s">
        <v>183</v>
      </c>
      <c r="H79" s="47" t="s">
        <v>182</v>
      </c>
      <c r="I79" s="47" t="s">
        <v>182</v>
      </c>
      <c r="J79" s="47" t="s">
        <v>182</v>
      </c>
      <c r="K79" s="47" t="s">
        <v>182</v>
      </c>
      <c r="L79" s="41">
        <f>IF(Formato!$C79&lt;&gt;"",MONTH(C79),"")</f>
        <v>2</v>
      </c>
      <c r="M79" s="42" t="e">
        <f>IF(Formato!$G79&lt;&gt;"",MONTH(G79),"")</f>
        <v>#VALUE!</v>
      </c>
    </row>
    <row r="80" spans="1:13" ht="18" customHeight="1" x14ac:dyDescent="0.2">
      <c r="A80" s="43">
        <v>134</v>
      </c>
      <c r="B80" s="47" t="s">
        <v>94</v>
      </c>
      <c r="C80" s="45">
        <v>44978</v>
      </c>
      <c r="D80" s="51" t="s">
        <v>169</v>
      </c>
      <c r="E80" s="39" t="s">
        <v>22</v>
      </c>
      <c r="F80" s="40" t="s">
        <v>57</v>
      </c>
      <c r="G80" s="57" t="s">
        <v>183</v>
      </c>
      <c r="H80" s="47" t="s">
        <v>182</v>
      </c>
      <c r="I80" s="47" t="s">
        <v>182</v>
      </c>
      <c r="J80" s="47" t="s">
        <v>182</v>
      </c>
      <c r="K80" s="47" t="s">
        <v>182</v>
      </c>
      <c r="L80" s="41">
        <f>IF(Formato!$C80&lt;&gt;"",MONTH(C80),"")</f>
        <v>2</v>
      </c>
      <c r="M80" s="42" t="e">
        <f>IF(Formato!$G80&lt;&gt;"",MONTH(G80),"")</f>
        <v>#VALUE!</v>
      </c>
    </row>
    <row r="81" spans="1:13" ht="16.5" customHeight="1" x14ac:dyDescent="0.2">
      <c r="A81" s="43">
        <v>135</v>
      </c>
      <c r="B81" s="47" t="s">
        <v>95</v>
      </c>
      <c r="C81" s="45">
        <v>44979</v>
      </c>
      <c r="D81" s="51" t="s">
        <v>170</v>
      </c>
      <c r="E81" s="39" t="s">
        <v>22</v>
      </c>
      <c r="F81" s="40" t="s">
        <v>57</v>
      </c>
      <c r="G81" s="57" t="s">
        <v>183</v>
      </c>
      <c r="H81" s="47" t="s">
        <v>182</v>
      </c>
      <c r="I81" s="47" t="s">
        <v>182</v>
      </c>
      <c r="J81" s="47" t="s">
        <v>182</v>
      </c>
      <c r="K81" s="47" t="s">
        <v>182</v>
      </c>
      <c r="L81" s="41">
        <f>IF(Formato!$C81&lt;&gt;"",MONTH(C81),"")</f>
        <v>2</v>
      </c>
      <c r="M81" s="42" t="e">
        <f>IF(Formato!$G81&lt;&gt;"",MONTH(G81),"")</f>
        <v>#VALUE!</v>
      </c>
    </row>
    <row r="82" spans="1:13" ht="15.75" customHeight="1" x14ac:dyDescent="0.2">
      <c r="A82" s="43">
        <v>136</v>
      </c>
      <c r="B82" s="47" t="s">
        <v>62</v>
      </c>
      <c r="C82" s="45">
        <v>44979</v>
      </c>
      <c r="D82" s="51" t="s">
        <v>171</v>
      </c>
      <c r="E82" s="39" t="s">
        <v>22</v>
      </c>
      <c r="F82" s="40" t="s">
        <v>57</v>
      </c>
      <c r="G82" s="57" t="s">
        <v>183</v>
      </c>
      <c r="H82" s="47" t="s">
        <v>182</v>
      </c>
      <c r="I82" s="47" t="s">
        <v>182</v>
      </c>
      <c r="J82" s="47" t="s">
        <v>182</v>
      </c>
      <c r="K82" s="47" t="s">
        <v>182</v>
      </c>
      <c r="L82" s="41">
        <f>IF(Formato!$C82&lt;&gt;"",MONTH(C82),"")</f>
        <v>2</v>
      </c>
      <c r="M82" s="42" t="e">
        <f>IF(Formato!$G82&lt;&gt;"",MONTH(G82),"")</f>
        <v>#VALUE!</v>
      </c>
    </row>
    <row r="83" spans="1:13" ht="16.5" customHeight="1" x14ac:dyDescent="0.2">
      <c r="A83" s="43">
        <v>137</v>
      </c>
      <c r="B83" s="47" t="s">
        <v>96</v>
      </c>
      <c r="C83" s="45">
        <v>44981</v>
      </c>
      <c r="D83" s="51" t="s">
        <v>172</v>
      </c>
      <c r="E83" s="39" t="s">
        <v>22</v>
      </c>
      <c r="F83" s="40" t="s">
        <v>57</v>
      </c>
      <c r="G83" s="57" t="s">
        <v>183</v>
      </c>
      <c r="H83" s="47" t="s">
        <v>182</v>
      </c>
      <c r="I83" s="47" t="s">
        <v>182</v>
      </c>
      <c r="J83" s="47" t="s">
        <v>182</v>
      </c>
      <c r="K83" s="47" t="s">
        <v>182</v>
      </c>
      <c r="L83" s="41">
        <f>IF(Formato!$C83&lt;&gt;"",MONTH(C83),"")</f>
        <v>2</v>
      </c>
      <c r="M83" s="42" t="e">
        <f>IF(Formato!$G83&lt;&gt;"",MONTH(G83),"")</f>
        <v>#VALUE!</v>
      </c>
    </row>
    <row r="84" spans="1:13" ht="15.75" customHeight="1" x14ac:dyDescent="0.2">
      <c r="A84" s="43">
        <v>138</v>
      </c>
      <c r="B84" s="47" t="s">
        <v>63</v>
      </c>
      <c r="C84" s="45">
        <v>44981</v>
      </c>
      <c r="D84" s="51" t="s">
        <v>173</v>
      </c>
      <c r="E84" s="39" t="s">
        <v>22</v>
      </c>
      <c r="F84" s="40" t="s">
        <v>57</v>
      </c>
      <c r="G84" s="57" t="s">
        <v>183</v>
      </c>
      <c r="H84" s="47" t="s">
        <v>182</v>
      </c>
      <c r="I84" s="47" t="s">
        <v>182</v>
      </c>
      <c r="J84" s="47" t="s">
        <v>182</v>
      </c>
      <c r="K84" s="47" t="s">
        <v>182</v>
      </c>
      <c r="L84" s="41">
        <f>IF(Formato!$C84&lt;&gt;"",MONTH(C84),"")</f>
        <v>2</v>
      </c>
      <c r="M84" s="42" t="e">
        <f>IF(Formato!$G84&lt;&gt;"",MONTH(G84),"")</f>
        <v>#VALUE!</v>
      </c>
    </row>
    <row r="85" spans="1:13" ht="15" customHeight="1" x14ac:dyDescent="0.2">
      <c r="A85" s="43">
        <v>139</v>
      </c>
      <c r="B85" s="47" t="s">
        <v>97</v>
      </c>
      <c r="C85" s="45">
        <v>44984</v>
      </c>
      <c r="D85" s="52" t="s">
        <v>174</v>
      </c>
      <c r="E85" s="39" t="s">
        <v>22</v>
      </c>
      <c r="F85" s="40" t="s">
        <v>57</v>
      </c>
      <c r="G85" s="57" t="s">
        <v>183</v>
      </c>
      <c r="H85" s="47" t="s">
        <v>182</v>
      </c>
      <c r="I85" s="47" t="s">
        <v>182</v>
      </c>
      <c r="J85" s="47" t="s">
        <v>182</v>
      </c>
      <c r="K85" s="47" t="s">
        <v>182</v>
      </c>
      <c r="L85" s="41">
        <f>IF(Formato!$C85&lt;&gt;"",MONTH(C85),"")</f>
        <v>2</v>
      </c>
      <c r="M85" s="42" t="e">
        <f>IF(Formato!$G85&lt;&gt;"",MONTH(G85),"")</f>
        <v>#VALUE!</v>
      </c>
    </row>
    <row r="86" spans="1:13" ht="15.75" customHeight="1" x14ac:dyDescent="0.2">
      <c r="A86" s="43">
        <v>140</v>
      </c>
      <c r="B86" s="47" t="s">
        <v>98</v>
      </c>
      <c r="C86" s="45">
        <v>44984</v>
      </c>
      <c r="D86" s="52" t="s">
        <v>175</v>
      </c>
      <c r="E86" s="39" t="s">
        <v>22</v>
      </c>
      <c r="F86" s="40" t="s">
        <v>57</v>
      </c>
      <c r="G86" s="57" t="s">
        <v>183</v>
      </c>
      <c r="H86" s="47" t="s">
        <v>182</v>
      </c>
      <c r="I86" s="47" t="s">
        <v>182</v>
      </c>
      <c r="J86" s="47" t="s">
        <v>182</v>
      </c>
      <c r="K86" s="47" t="s">
        <v>182</v>
      </c>
      <c r="L86" s="41">
        <f>IF(Formato!$C86&lt;&gt;"",MONTH(C86),"")</f>
        <v>2</v>
      </c>
      <c r="M86" s="42" t="e">
        <f>IF(Formato!$G86&lt;&gt;"",MONTH(G86),"")</f>
        <v>#VALUE!</v>
      </c>
    </row>
    <row r="87" spans="1:13" ht="16.5" customHeight="1" x14ac:dyDescent="0.2">
      <c r="A87" s="43">
        <v>141</v>
      </c>
      <c r="B87" s="47" t="s">
        <v>98</v>
      </c>
      <c r="C87" s="45">
        <v>44984</v>
      </c>
      <c r="D87" s="52" t="s">
        <v>176</v>
      </c>
      <c r="E87" s="39" t="s">
        <v>22</v>
      </c>
      <c r="F87" s="40" t="s">
        <v>57</v>
      </c>
      <c r="G87" s="57" t="s">
        <v>183</v>
      </c>
      <c r="H87" s="47" t="s">
        <v>182</v>
      </c>
      <c r="I87" s="47" t="s">
        <v>182</v>
      </c>
      <c r="J87" s="47" t="s">
        <v>182</v>
      </c>
      <c r="K87" s="47" t="s">
        <v>182</v>
      </c>
      <c r="L87" s="41">
        <f>IF(Formato!$C87&lt;&gt;"",MONTH(C87),"")</f>
        <v>2</v>
      </c>
      <c r="M87" s="42" t="e">
        <f>IF(Formato!$G87&lt;&gt;"",MONTH(G87),"")</f>
        <v>#VALUE!</v>
      </c>
    </row>
    <row r="88" spans="1:13" ht="15" x14ac:dyDescent="0.2">
      <c r="A88" s="43">
        <v>142</v>
      </c>
      <c r="B88" s="47" t="s">
        <v>62</v>
      </c>
      <c r="C88" s="45">
        <v>44984</v>
      </c>
      <c r="D88" s="52" t="s">
        <v>177</v>
      </c>
      <c r="E88" s="39" t="s">
        <v>22</v>
      </c>
      <c r="F88" s="40" t="s">
        <v>57</v>
      </c>
      <c r="G88" s="57" t="s">
        <v>183</v>
      </c>
      <c r="H88" s="47" t="s">
        <v>182</v>
      </c>
      <c r="I88" s="47" t="s">
        <v>182</v>
      </c>
      <c r="J88" s="47" t="s">
        <v>182</v>
      </c>
      <c r="K88" s="47" t="s">
        <v>182</v>
      </c>
      <c r="L88" s="41">
        <f>IF(Formato!$C88&lt;&gt;"",MONTH(C88),"")</f>
        <v>2</v>
      </c>
      <c r="M88" s="42" t="e">
        <f>IF(Formato!$G88&lt;&gt;"",MONTH(G88),"")</f>
        <v>#VALUE!</v>
      </c>
    </row>
    <row r="89" spans="1:13" ht="15" x14ac:dyDescent="0.2">
      <c r="A89" s="43">
        <v>143</v>
      </c>
      <c r="B89" s="47" t="s">
        <v>62</v>
      </c>
      <c r="C89" s="45">
        <v>44984</v>
      </c>
      <c r="D89" s="52" t="s">
        <v>178</v>
      </c>
      <c r="E89" s="39" t="s">
        <v>22</v>
      </c>
      <c r="F89" s="40" t="s">
        <v>57</v>
      </c>
      <c r="G89" s="57" t="s">
        <v>183</v>
      </c>
      <c r="H89" s="47" t="s">
        <v>182</v>
      </c>
      <c r="I89" s="47" t="s">
        <v>182</v>
      </c>
      <c r="J89" s="47" t="s">
        <v>182</v>
      </c>
      <c r="K89" s="47" t="s">
        <v>182</v>
      </c>
      <c r="L89" s="41">
        <f>IF(Formato!$C89&lt;&gt;"",MONTH(C89),"")</f>
        <v>2</v>
      </c>
      <c r="M89" s="42" t="e">
        <f>IF(Formato!$G89&lt;&gt;"",MONTH(G89),"")</f>
        <v>#VALUE!</v>
      </c>
    </row>
    <row r="90" spans="1:13" ht="15" x14ac:dyDescent="0.2">
      <c r="A90" s="43">
        <v>144</v>
      </c>
      <c r="B90" s="47" t="s">
        <v>62</v>
      </c>
      <c r="C90" s="45">
        <v>44984</v>
      </c>
      <c r="D90" s="52" t="s">
        <v>179</v>
      </c>
      <c r="E90" s="39" t="s">
        <v>22</v>
      </c>
      <c r="F90" s="40" t="s">
        <v>57</v>
      </c>
      <c r="G90" s="57" t="s">
        <v>183</v>
      </c>
      <c r="H90" s="47" t="s">
        <v>182</v>
      </c>
      <c r="I90" s="47" t="s">
        <v>182</v>
      </c>
      <c r="J90" s="47" t="s">
        <v>182</v>
      </c>
      <c r="K90" s="47" t="s">
        <v>182</v>
      </c>
      <c r="L90" s="41">
        <f>IF(Formato!$C90&lt;&gt;"",MONTH(C90),"")</f>
        <v>2</v>
      </c>
      <c r="M90" s="42" t="e">
        <f>IF(Formato!$G90&lt;&gt;"",MONTH(G90),"")</f>
        <v>#VALUE!</v>
      </c>
    </row>
    <row r="91" spans="1:13" ht="15" x14ac:dyDescent="0.2">
      <c r="A91" s="43">
        <v>145</v>
      </c>
      <c r="B91" s="47" t="s">
        <v>99</v>
      </c>
      <c r="C91" s="45">
        <v>44985</v>
      </c>
      <c r="D91" s="52" t="s">
        <v>180</v>
      </c>
      <c r="E91" s="39" t="s">
        <v>22</v>
      </c>
      <c r="F91" s="40" t="s">
        <v>57</v>
      </c>
      <c r="G91" s="57" t="s">
        <v>183</v>
      </c>
      <c r="H91" s="47" t="s">
        <v>182</v>
      </c>
      <c r="I91" s="47" t="s">
        <v>182</v>
      </c>
      <c r="J91" s="47" t="s">
        <v>182</v>
      </c>
      <c r="K91" s="47" t="s">
        <v>182</v>
      </c>
      <c r="L91" s="36">
        <f>IF(Formato!$C91&lt;&gt;"",MONTH(C91),"")</f>
        <v>2</v>
      </c>
      <c r="M91" s="37" t="e">
        <f>IF(Formato!$G91&lt;&gt;"",MONTH(G91),"")</f>
        <v>#VALUE!</v>
      </c>
    </row>
    <row r="92" spans="1:13" x14ac:dyDescent="0.2">
      <c r="A92"/>
      <c r="L92" s="58" t="str">
        <f>IF(Formato!$C92&lt;&gt;"",MONTH(C92),"")</f>
        <v/>
      </c>
      <c r="M92" s="59" t="str">
        <f>IF(Formato!$G92&lt;&gt;"",MONTH(G92),"")</f>
        <v/>
      </c>
    </row>
    <row r="93" spans="1:13" x14ac:dyDescent="0.2">
      <c r="A93"/>
      <c r="L93" s="38"/>
      <c r="M93" s="38"/>
    </row>
    <row r="94" spans="1:13" x14ac:dyDescent="0.2">
      <c r="A94"/>
      <c r="L94" s="38"/>
      <c r="M94" s="38"/>
    </row>
    <row r="95" spans="1:13" x14ac:dyDescent="0.2">
      <c r="A95"/>
      <c r="L95" s="38"/>
      <c r="M95" s="38"/>
    </row>
    <row r="96" spans="1:13" x14ac:dyDescent="0.2">
      <c r="A96"/>
      <c r="L96" s="38"/>
      <c r="M96" s="38"/>
    </row>
    <row r="97" spans="1:13" x14ac:dyDescent="0.2">
      <c r="A97"/>
      <c r="L97" s="38"/>
      <c r="M97" s="38"/>
    </row>
    <row r="98" spans="1:13" x14ac:dyDescent="0.2">
      <c r="A98"/>
      <c r="L98" s="38"/>
      <c r="M98" s="38"/>
    </row>
    <row r="99" spans="1:13" x14ac:dyDescent="0.2">
      <c r="A99"/>
      <c r="L99" s="38"/>
      <c r="M99" s="38"/>
    </row>
    <row r="100" spans="1:13" x14ac:dyDescent="0.2">
      <c r="A100"/>
      <c r="L100" s="38"/>
      <c r="M100" s="38"/>
    </row>
    <row r="101" spans="1:13" x14ac:dyDescent="0.2">
      <c r="A101"/>
      <c r="L101" s="38"/>
      <c r="M101" s="38"/>
    </row>
    <row r="102" spans="1:13" x14ac:dyDescent="0.2">
      <c r="A102"/>
      <c r="L102" s="38"/>
      <c r="M102" s="38"/>
    </row>
    <row r="103" spans="1:13" x14ac:dyDescent="0.2">
      <c r="A103"/>
      <c r="L103" s="38"/>
      <c r="M103" s="38"/>
    </row>
    <row r="104" spans="1:13" x14ac:dyDescent="0.2">
      <c r="A104"/>
      <c r="L104" s="38"/>
      <c r="M104" s="38"/>
    </row>
    <row r="105" spans="1:13" x14ac:dyDescent="0.2">
      <c r="A105"/>
      <c r="L105" s="38"/>
      <c r="M105" s="38"/>
    </row>
    <row r="106" spans="1:13" x14ac:dyDescent="0.2">
      <c r="A106"/>
      <c r="L106" s="38"/>
      <c r="M106" s="38"/>
    </row>
    <row r="107" spans="1:13" x14ac:dyDescent="0.2">
      <c r="A107"/>
      <c r="L107" s="38"/>
      <c r="M107" s="38"/>
    </row>
    <row r="108" spans="1:13" x14ac:dyDescent="0.2">
      <c r="A108"/>
      <c r="L108" s="38"/>
      <c r="M108" s="38"/>
    </row>
    <row r="109" spans="1:13" x14ac:dyDescent="0.2">
      <c r="A109"/>
      <c r="L109" s="38"/>
      <c r="M109" s="38"/>
    </row>
    <row r="110" spans="1:13" x14ac:dyDescent="0.2">
      <c r="A110"/>
      <c r="L110" s="38"/>
      <c r="M110" s="38"/>
    </row>
    <row r="111" spans="1:13" x14ac:dyDescent="0.2">
      <c r="A111"/>
      <c r="L111" s="38"/>
      <c r="M111" s="38"/>
    </row>
    <row r="112" spans="1:13" x14ac:dyDescent="0.2">
      <c r="A112"/>
      <c r="L112" s="38"/>
      <c r="M112" s="38"/>
    </row>
    <row r="113" spans="1:13" x14ac:dyDescent="0.2">
      <c r="A113"/>
      <c r="L113" s="38"/>
      <c r="M113" s="38"/>
    </row>
    <row r="114" spans="1:13" x14ac:dyDescent="0.2">
      <c r="A114"/>
      <c r="L114" s="38"/>
      <c r="M114" s="38"/>
    </row>
    <row r="115" spans="1:13" x14ac:dyDescent="0.2">
      <c r="A115"/>
      <c r="L115" s="38"/>
      <c r="M115" s="38"/>
    </row>
    <row r="116" spans="1:13" x14ac:dyDescent="0.2">
      <c r="A116"/>
      <c r="L116" s="38"/>
      <c r="M116" s="38"/>
    </row>
    <row r="117" spans="1:13" x14ac:dyDescent="0.2">
      <c r="A117"/>
      <c r="L117" s="38"/>
      <c r="M117" s="38"/>
    </row>
    <row r="118" spans="1:13" x14ac:dyDescent="0.2">
      <c r="A118"/>
      <c r="L118" s="38"/>
      <c r="M118" s="38"/>
    </row>
    <row r="119" spans="1:13" x14ac:dyDescent="0.2">
      <c r="A119"/>
      <c r="L119" s="38"/>
      <c r="M119" s="38"/>
    </row>
    <row r="120" spans="1:13" x14ac:dyDescent="0.2">
      <c r="A120"/>
      <c r="L120" s="38"/>
      <c r="M120" s="38"/>
    </row>
    <row r="121" spans="1:13" x14ac:dyDescent="0.2">
      <c r="A121"/>
      <c r="L121" s="38"/>
      <c r="M121" s="38"/>
    </row>
    <row r="122" spans="1:13" x14ac:dyDescent="0.2">
      <c r="A122"/>
      <c r="L122" s="38"/>
      <c r="M122" s="38"/>
    </row>
    <row r="123" spans="1:13" x14ac:dyDescent="0.2">
      <c r="A123"/>
      <c r="L123" s="38"/>
      <c r="M123" s="38"/>
    </row>
    <row r="124" spans="1:13" x14ac:dyDescent="0.2">
      <c r="A124"/>
      <c r="L124" s="38"/>
      <c r="M124" s="38"/>
    </row>
    <row r="125" spans="1:13" x14ac:dyDescent="0.2">
      <c r="A125"/>
      <c r="L125" s="38"/>
      <c r="M125" s="38"/>
    </row>
    <row r="126" spans="1:13" x14ac:dyDescent="0.2">
      <c r="A126"/>
      <c r="L126" s="38"/>
      <c r="M126" s="38"/>
    </row>
    <row r="127" spans="1:13" x14ac:dyDescent="0.2">
      <c r="A127"/>
      <c r="L127" s="38"/>
      <c r="M127" s="38"/>
    </row>
    <row r="128" spans="1:13" x14ac:dyDescent="0.2">
      <c r="A128"/>
      <c r="L128" s="38"/>
      <c r="M128" s="38"/>
    </row>
    <row r="129" spans="1:13" x14ac:dyDescent="0.2">
      <c r="A129"/>
      <c r="L129" s="38"/>
      <c r="M129" s="38"/>
    </row>
    <row r="130" spans="1:13" x14ac:dyDescent="0.2">
      <c r="A130"/>
      <c r="L130" s="38"/>
      <c r="M130" s="38"/>
    </row>
    <row r="131" spans="1:13" x14ac:dyDescent="0.2">
      <c r="A131"/>
      <c r="L131" s="38"/>
      <c r="M131" s="38"/>
    </row>
    <row r="132" spans="1:13" x14ac:dyDescent="0.2">
      <c r="A132"/>
      <c r="L132" s="38"/>
      <c r="M132" s="38"/>
    </row>
    <row r="133" spans="1:13" x14ac:dyDescent="0.2">
      <c r="A133"/>
      <c r="L133" s="38"/>
      <c r="M133" s="38"/>
    </row>
    <row r="134" spans="1:13" x14ac:dyDescent="0.2">
      <c r="A134"/>
      <c r="L134" s="38"/>
      <c r="M134" s="38"/>
    </row>
    <row r="135" spans="1:13" x14ac:dyDescent="0.2">
      <c r="A135"/>
      <c r="L135" s="38"/>
      <c r="M135" s="38"/>
    </row>
    <row r="136" spans="1:13" x14ac:dyDescent="0.2">
      <c r="A136"/>
      <c r="L136" s="38"/>
      <c r="M136" s="38"/>
    </row>
    <row r="137" spans="1:13" x14ac:dyDescent="0.2">
      <c r="A137"/>
      <c r="L137" s="38"/>
      <c r="M137" s="38"/>
    </row>
    <row r="138" spans="1:13" x14ac:dyDescent="0.2">
      <c r="A138"/>
      <c r="L138" s="38"/>
      <c r="M138" s="38"/>
    </row>
    <row r="139" spans="1:13" x14ac:dyDescent="0.2">
      <c r="A139"/>
      <c r="L139" s="38"/>
      <c r="M139" s="38"/>
    </row>
    <row r="140" spans="1:13" x14ac:dyDescent="0.2">
      <c r="A140"/>
      <c r="L140" s="38"/>
      <c r="M140" s="38"/>
    </row>
    <row r="141" spans="1:13" x14ac:dyDescent="0.2">
      <c r="A141"/>
      <c r="L141" s="38"/>
      <c r="M141" s="38"/>
    </row>
    <row r="142" spans="1:13" x14ac:dyDescent="0.2">
      <c r="A142"/>
      <c r="L142" s="38"/>
      <c r="M142" s="38"/>
    </row>
    <row r="143" spans="1:13" x14ac:dyDescent="0.2">
      <c r="A143"/>
      <c r="L143" s="38"/>
      <c r="M143" s="38"/>
    </row>
    <row r="144" spans="1:13" x14ac:dyDescent="0.2">
      <c r="A144"/>
      <c r="L144" s="38"/>
      <c r="M144" s="38"/>
    </row>
    <row r="145" spans="1:13" x14ac:dyDescent="0.2">
      <c r="A145"/>
      <c r="L145" s="38"/>
      <c r="M145" s="38"/>
    </row>
    <row r="146" spans="1:13" x14ac:dyDescent="0.2">
      <c r="A146"/>
    </row>
    <row r="147" spans="1:13" x14ac:dyDescent="0.2">
      <c r="A147"/>
    </row>
    <row r="148" spans="1:13" x14ac:dyDescent="0.2">
      <c r="A148"/>
    </row>
    <row r="149" spans="1:13" x14ac:dyDescent="0.2">
      <c r="A149"/>
    </row>
    <row r="150" spans="1:13" x14ac:dyDescent="0.2">
      <c r="A150"/>
    </row>
    <row r="151" spans="1:13" x14ac:dyDescent="0.2">
      <c r="A151"/>
    </row>
    <row r="152" spans="1:13" x14ac:dyDescent="0.2">
      <c r="A152"/>
    </row>
    <row r="153" spans="1:13" x14ac:dyDescent="0.2">
      <c r="A153"/>
    </row>
    <row r="154" spans="1:13" x14ac:dyDescent="0.2">
      <c r="A154"/>
    </row>
    <row r="155" spans="1:13" x14ac:dyDescent="0.2">
      <c r="A155"/>
    </row>
    <row r="156" spans="1:13" x14ac:dyDescent="0.2">
      <c r="A156"/>
    </row>
    <row r="157" spans="1:13" x14ac:dyDescent="0.2">
      <c r="A157"/>
    </row>
    <row r="158" spans="1:13" x14ac:dyDescent="0.2">
      <c r="A158"/>
    </row>
    <row r="159" spans="1:13" x14ac:dyDescent="0.2">
      <c r="A159"/>
    </row>
    <row r="160" spans="1:13" x14ac:dyDescent="0.2">
      <c r="A160"/>
    </row>
    <row r="161" spans="1:1" x14ac:dyDescent="0.2">
      <c r="A161"/>
    </row>
    <row r="162" spans="1:1" x14ac:dyDescent="0.2">
      <c r="A162"/>
    </row>
  </sheetData>
  <sheetProtection selectLockedCells="1"/>
  <mergeCells count="5">
    <mergeCell ref="A6:I6"/>
    <mergeCell ref="C1:D1"/>
    <mergeCell ref="I1:L1"/>
    <mergeCell ref="I2:L2"/>
    <mergeCell ref="D7:F7"/>
  </mergeCells>
  <phoneticPr fontId="3" type="noConversion"/>
  <dataValidations xWindow="1190" yWindow="49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13:J119 J121:J127 J129:J130 J139:J141 J10:J17 J19:J25 J27:J46 J48:J53 J62:J63 J65:J71 J75 J78 J92:J111">
      <formula1>CMedios</formula1>
    </dataValidation>
    <dataValidation type="list" allowBlank="1" showInputMessage="1" showErrorMessage="1" sqref="F10:F14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5">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2023-03-02T20:18:30Z</dcterms:modified>
</cp:coreProperties>
</file>