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KINGSTON\TRANSPARENCIA 2019\2023\ENERO 23\"/>
    </mc:Choice>
  </mc:AlternateContent>
  <xr:revisionPtr revIDLastSave="0" documentId="13_ncr:1_{E04BBCBD-90C8-4C1A-B692-40E3F3455C45}" xr6:coauthVersionLast="44" xr6:coauthVersionMax="44" xr10:uidLastSave="{00000000-0000-0000-0000-000000000000}"/>
  <bookViews>
    <workbookView xWindow="-108" yWindow="-108" windowWidth="23256" windowHeight="12576" xr2:uid="{71FE166C-ABB2-4457-B6BA-65817E5F0DB4}"/>
  </bookViews>
  <sheets>
    <sheet name="ENERO 23" sheetId="1" r:id="rId1"/>
  </sheets>
  <externalReferences>
    <externalReference r:id="rId2"/>
  </externalReferenc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D21" i="1" l="1"/>
  <c r="D20" i="1"/>
  <c r="D19" i="1"/>
  <c r="D18" i="1"/>
  <c r="D17" i="1"/>
  <c r="D16" i="1"/>
  <c r="D15" i="1"/>
  <c r="D14" i="1"/>
  <c r="D13" i="1"/>
  <c r="D22" i="1" l="1"/>
  <c r="G22" i="1" l="1"/>
</calcChain>
</file>

<file path=xl/sharedStrings.xml><?xml version="1.0" encoding="utf-8"?>
<sst xmlns="http://schemas.openxmlformats.org/spreadsheetml/2006/main" count="26" uniqueCount="15">
  <si>
    <t>KWH</t>
  </si>
  <si>
    <t>FUENTE DE ABASTECIMIENTO</t>
  </si>
  <si>
    <t>POZO  3</t>
  </si>
  <si>
    <t>POZO  9</t>
  </si>
  <si>
    <t>POZO 10</t>
  </si>
  <si>
    <t>POZO 12</t>
  </si>
  <si>
    <t>POZO 16</t>
  </si>
  <si>
    <t>POZO 17</t>
  </si>
  <si>
    <t>POZO SAN DIEGO</t>
  </si>
  <si>
    <t xml:space="preserve">POZO SAN MARTIN </t>
  </si>
  <si>
    <t>POZO TRINIDAD</t>
  </si>
  <si>
    <t>TOTAL M3 EXTRAIDOS POR MES</t>
  </si>
  <si>
    <t>TOTAL KWH CONSUMIDOS POR MES</t>
  </si>
  <si>
    <t>DICIEMBRE</t>
  </si>
  <si>
    <t>MACROMEDICION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</si>
</sst>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0" borderId="0" xfId="0" applyFont="1"/>
    <xf numFmtId="0" fontId="3" fillId="0" borderId="0" xfId="0" applyFont="1"/>
    <xf numFmtId="4" fontId="3" fillId="0" borderId="0" xfId="0" applyNumberFormat="1" applyFont="1"/>
    <xf numFmtId="0" fontId="4" fillId="0" borderId="0" xfId="0" applyFont="1" applyAlignment="1">
      <alignment horizontal="center"/>
    </xf>
    <xf numFmtId="0" fontId="2" fillId="0" borderId="1" xfId="0" applyFont="1" applyBorder="1" applyAlignment="1">
      <alignment horizontal="left" vertical="center" wrapText="1"/>
    </xf>
    <xf numFmtId="4" fontId="2" fillId="0" borderId="1" xfId="0" applyNumberFormat="1" applyFont="1" applyBorder="1" applyAlignment="1">
      <alignment horizontal="center" vertical="center" wrapText="1"/>
    </xf>
    <xf numFmtId="0" fontId="3" fillId="0" borderId="2" xfId="0" applyFont="1" applyBorder="1" applyAlignment="1">
      <alignment horizontal="left" vertical="justify" wrapText="1"/>
    </xf>
    <xf numFmtId="0" fontId="3" fillId="0" borderId="5" xfId="0" applyFont="1" applyBorder="1" applyAlignment="1">
      <alignment horizontal="left" vertical="justify" wrapText="1"/>
    </xf>
    <xf numFmtId="0" fontId="3" fillId="0" borderId="5" xfId="0" applyFont="1" applyBorder="1" applyAlignment="1">
      <alignment horizontal="left" vertical="center" wrapText="1"/>
    </xf>
    <xf numFmtId="0" fontId="3" fillId="0" borderId="2" xfId="0" applyFont="1" applyBorder="1" applyAlignment="1">
      <alignment horizontal="left" vertical="center" wrapText="1"/>
    </xf>
    <xf numFmtId="0" fontId="2" fillId="0" borderId="6" xfId="0" applyFont="1" applyBorder="1" applyAlignment="1">
      <alignment wrapText="1"/>
    </xf>
    <xf numFmtId="3" fontId="2" fillId="0" borderId="6" xfId="0" applyNumberFormat="1" applyFont="1" applyBorder="1"/>
    <xf numFmtId="3" fontId="2" fillId="0" borderId="6" xfId="0" applyNumberFormat="1" applyFont="1" applyBorder="1" applyAlignment="1">
      <alignment horizontal="right"/>
    </xf>
    <xf numFmtId="4" fontId="2" fillId="0" borderId="0" xfId="0" applyNumberFormat="1" applyFont="1" applyAlignment="1">
      <alignment horizontal="center"/>
    </xf>
    <xf numFmtId="3" fontId="3" fillId="0" borderId="3" xfId="0" applyNumberFormat="1" applyFont="1" applyBorder="1"/>
    <xf numFmtId="3" fontId="3" fillId="0" borderId="6" xfId="0" applyNumberFormat="1" applyFont="1" applyBorder="1"/>
    <xf numFmtId="3" fontId="3" fillId="0" borderId="4" xfId="0" applyNumberFormat="1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UXILIAR/1.BITACORA%20DE%20BOMBEO%20Y%20MACROMEDICION%20POZOS%20ENER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OZO 3"/>
      <sheetName val="POZO 9"/>
      <sheetName val="POZO 10"/>
      <sheetName val="POZO 12"/>
      <sheetName val="POZO 16"/>
      <sheetName val="POZO 17"/>
      <sheetName val="POZO SAN DIEGO"/>
      <sheetName val="POZO SAN MARTIN"/>
      <sheetName val="POZO TRINIDAD"/>
      <sheetName val="TRANSPARENCIA"/>
    </sheetNames>
    <sheetDataSet>
      <sheetData sheetId="0">
        <row r="48">
          <cell r="E48">
            <v>31676</v>
          </cell>
        </row>
      </sheetData>
      <sheetData sheetId="1">
        <row r="48">
          <cell r="E48">
            <v>22160</v>
          </cell>
        </row>
      </sheetData>
      <sheetData sheetId="2">
        <row r="48">
          <cell r="E48">
            <v>54215</v>
          </cell>
        </row>
      </sheetData>
      <sheetData sheetId="3">
        <row r="48">
          <cell r="E48">
            <v>185584</v>
          </cell>
        </row>
      </sheetData>
      <sheetData sheetId="4">
        <row r="48">
          <cell r="E48">
            <v>24430</v>
          </cell>
        </row>
      </sheetData>
      <sheetData sheetId="5">
        <row r="48">
          <cell r="E48">
            <v>2373</v>
          </cell>
        </row>
      </sheetData>
      <sheetData sheetId="6">
        <row r="48">
          <cell r="E48">
            <v>30243</v>
          </cell>
        </row>
      </sheetData>
      <sheetData sheetId="7">
        <row r="48">
          <cell r="E48">
            <v>27867</v>
          </cell>
        </row>
      </sheetData>
      <sheetData sheetId="8">
        <row r="48">
          <cell r="E48">
            <v>54670</v>
          </cell>
        </row>
      </sheetData>
      <sheetData sheetId="9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D7A34B6-6814-4786-AD34-9F77CBF49DFB}">
  <dimension ref="B10:G22"/>
  <sheetViews>
    <sheetView tabSelected="1" topLeftCell="A7" workbookViewId="0">
      <selection activeCell="C11" sqref="C11"/>
    </sheetView>
  </sheetViews>
  <sheetFormatPr baseColWidth="10" defaultRowHeight="14.4" x14ac:dyDescent="0.3"/>
  <cols>
    <col min="3" max="3" width="20.6640625" customWidth="1"/>
    <col min="4" max="4" width="12.88671875" customWidth="1"/>
    <col min="6" max="6" width="20.6640625" customWidth="1"/>
    <col min="7" max="7" width="13" customWidth="1"/>
  </cols>
  <sheetData>
    <row r="10" spans="2:7" ht="15.6" x14ac:dyDescent="0.3">
      <c r="B10" s="1"/>
      <c r="C10" s="14" t="s">
        <v>14</v>
      </c>
      <c r="D10" s="14"/>
      <c r="E10" s="2"/>
      <c r="F10" s="14" t="s">
        <v>0</v>
      </c>
      <c r="G10" s="14"/>
    </row>
    <row r="11" spans="2:7" ht="16.2" thickBot="1" x14ac:dyDescent="0.35">
      <c r="B11" s="1"/>
      <c r="C11" s="2"/>
      <c r="D11" s="3"/>
      <c r="E11" s="2"/>
      <c r="F11" s="2"/>
      <c r="G11" s="3"/>
    </row>
    <row r="12" spans="2:7" ht="31.8" thickBot="1" x14ac:dyDescent="0.35">
      <c r="B12" s="4"/>
      <c r="C12" s="5" t="s">
        <v>1</v>
      </c>
      <c r="D12" s="6" t="s">
        <v>13</v>
      </c>
      <c r="E12" s="2"/>
      <c r="F12" s="5" t="s">
        <v>1</v>
      </c>
      <c r="G12" s="6" t="s">
        <v>13</v>
      </c>
    </row>
    <row r="13" spans="2:7" ht="15.6" x14ac:dyDescent="0.3">
      <c r="B13" s="1"/>
      <c r="C13" s="7" t="s">
        <v>2</v>
      </c>
      <c r="D13" s="15">
        <f>'[1]POZO 3'!E48</f>
        <v>31676</v>
      </c>
      <c r="E13" s="2"/>
      <c r="F13" s="7" t="s">
        <v>2</v>
      </c>
      <c r="G13" s="17">
        <v>9688</v>
      </c>
    </row>
    <row r="14" spans="2:7" ht="15.6" x14ac:dyDescent="0.3">
      <c r="B14" s="1"/>
      <c r="C14" s="8" t="s">
        <v>3</v>
      </c>
      <c r="D14" s="16">
        <f>+'[1]POZO 9'!E48</f>
        <v>22160</v>
      </c>
      <c r="E14" s="2"/>
      <c r="F14" s="8" t="s">
        <v>3</v>
      </c>
      <c r="G14" s="16">
        <v>13398</v>
      </c>
    </row>
    <row r="15" spans="2:7" ht="15.6" x14ac:dyDescent="0.3">
      <c r="B15" s="1"/>
      <c r="C15" s="9" t="s">
        <v>4</v>
      </c>
      <c r="D15" s="16">
        <f>'[1]POZO 10'!E48</f>
        <v>54215</v>
      </c>
      <c r="E15" s="2"/>
      <c r="F15" s="9" t="s">
        <v>4</v>
      </c>
      <c r="G15" s="16">
        <v>28818</v>
      </c>
    </row>
    <row r="16" spans="2:7" ht="15.6" x14ac:dyDescent="0.3">
      <c r="B16" s="1"/>
      <c r="C16" s="8" t="s">
        <v>5</v>
      </c>
      <c r="D16" s="16">
        <f>'[1]POZO 12'!E48</f>
        <v>185584</v>
      </c>
      <c r="E16" s="2"/>
      <c r="F16" s="8" t="s">
        <v>5</v>
      </c>
      <c r="G16" s="16">
        <v>46400</v>
      </c>
    </row>
    <row r="17" spans="2:7" ht="15.6" x14ac:dyDescent="0.3">
      <c r="B17" s="1"/>
      <c r="C17" s="9" t="s">
        <v>6</v>
      </c>
      <c r="D17" s="16">
        <f>'[1]POZO 16'!E48</f>
        <v>24430</v>
      </c>
      <c r="E17" s="2"/>
      <c r="F17" s="9" t="s">
        <v>6</v>
      </c>
      <c r="G17" s="16">
        <v>18845</v>
      </c>
    </row>
    <row r="18" spans="2:7" ht="15.6" x14ac:dyDescent="0.3">
      <c r="B18" s="1"/>
      <c r="C18" s="8" t="s">
        <v>7</v>
      </c>
      <c r="D18" s="16">
        <f>'[1]POZO 17'!E48</f>
        <v>2373</v>
      </c>
      <c r="E18" s="2"/>
      <c r="F18" s="8" t="s">
        <v>7</v>
      </c>
      <c r="G18" s="16">
        <v>2694</v>
      </c>
    </row>
    <row r="19" spans="2:7" ht="15.6" x14ac:dyDescent="0.3">
      <c r="B19" s="1"/>
      <c r="C19" s="8" t="s">
        <v>8</v>
      </c>
      <c r="D19" s="16">
        <f>'[1]POZO SAN DIEGO'!E48</f>
        <v>30243</v>
      </c>
      <c r="E19" s="2"/>
      <c r="F19" s="8" t="s">
        <v>8</v>
      </c>
      <c r="G19" s="16">
        <v>21443</v>
      </c>
    </row>
    <row r="20" spans="2:7" ht="15.6" x14ac:dyDescent="0.3">
      <c r="B20" s="1"/>
      <c r="C20" s="8" t="s">
        <v>9</v>
      </c>
      <c r="D20" s="16">
        <f>'[1]POZO SAN MARTIN'!E48</f>
        <v>27867</v>
      </c>
      <c r="E20" s="2"/>
      <c r="F20" s="8" t="s">
        <v>9</v>
      </c>
      <c r="G20" s="16">
        <v>8250</v>
      </c>
    </row>
    <row r="21" spans="2:7" ht="15.6" x14ac:dyDescent="0.3">
      <c r="B21" s="1"/>
      <c r="C21" s="10" t="s">
        <v>10</v>
      </c>
      <c r="D21" s="16">
        <f>'[1]POZO TRINIDAD'!E48</f>
        <v>54670</v>
      </c>
      <c r="E21" s="2"/>
      <c r="F21" s="10" t="s">
        <v>10</v>
      </c>
      <c r="G21" s="16">
        <v>11457</v>
      </c>
    </row>
    <row r="22" spans="2:7" ht="51" customHeight="1" x14ac:dyDescent="0.3">
      <c r="B22" s="1"/>
      <c r="C22" s="11" t="s">
        <v>11</v>
      </c>
      <c r="D22" s="12">
        <f>SUM(D13:D21)</f>
        <v>433218</v>
      </c>
      <c r="E22" s="2"/>
      <c r="F22" s="11" t="s">
        <v>12</v>
      </c>
      <c r="G22" s="13">
        <f>SUM(G13:G21)</f>
        <v>160993</v>
      </c>
    </row>
  </sheetData>
  <mergeCells count="2">
    <mergeCell ref="C10:D10"/>
    <mergeCell ref="F10:G10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ENERO 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</dc:creator>
  <cp:lastModifiedBy>DELL</cp:lastModifiedBy>
  <dcterms:created xsi:type="dcterms:W3CDTF">2022-10-10T15:36:33Z</dcterms:created>
  <dcterms:modified xsi:type="dcterms:W3CDTF">2023-02-10T06:22:03Z</dcterms:modified>
</cp:coreProperties>
</file>