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44525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<sst xmlns="http://schemas.openxmlformats.org/spreadsheetml/2006/main" count="99" uniqueCount="86">
  <si>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</si>
  <si>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</si>
  <si>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</si>
  <si>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</si>
  <si>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</si>
  <si>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</si>
  <si>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</si>
  <si>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</si>
  <si>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</si>
  <si>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</si>
  <si>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</si>
  <si>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</si>
  <si>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</si>
  <si>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</si>
  <si>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</si>
  <si>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</si>
  <si>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</si>
  <si>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</si>
  <si>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</si>
  <si>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</si>
  <si>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</si>
  <si>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</si>
  <si>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</si>
  <si>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</si>
  <si>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</si>
  <si>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</si>
  <si>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</si>
  <si>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</si>
  <si>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</si>
  <si>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</si>
  <si>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</si>
  <si>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</si>
  <si>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</si>
  <si>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</si>
  <si>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</si>
  <si>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</si>
  <si>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</si>
  <si>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</si>
  <si>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</si>
  <si>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</si>
  <si>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</si>
  <si>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</si>
  <si>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</si>
  <si>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</si>
  <si>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</si>
  <si>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</si>
  <si>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</si>
  <si>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</si>
  <si>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</si>
  <si>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</si>
  <si>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</si>
  <si>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</si>
  <si>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</si>
  <si>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</si>
  <si>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</si>
  <si>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</si>
  <si>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</si>
  <si>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</si>
  <si>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</si>
  <si>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</si>
  <si>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</si>
  <si>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</si>
  <si>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</si>
  <si>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S/N</t>
  </si>
  <si>
    <t>Solicito los planos catastrales de todo el Municipio de Santa María del Rio, Estado San Luis Potosí, en</t>
  </si>
  <si>
    <t>especial, los planos catastrales de las zonas rurares del Municipio Santa María del Río, donde se puedan</t>
  </si>
  <si>
    <t>apreciar las delimitaciones y/o lotificaciones del territorio que corresponde al Municipio de Santa María</t>
  </si>
  <si>
    <t>del Río, Estado de San Luis Potosí.</t>
  </si>
  <si>
    <t>Aracely Rodríguez Zárate</t>
  </si>
  <si>
    <t>Requiero se me informe si se dio cumplimiento al resolutivo séptimo del Decreto publicado en el Diario</t>
  </si>
  <si>
    <t>Oficial de la Federación el 19 de febrero de 1938 con la denominación "RESOLUCIÓN en el expediente</t>
  </si>
  <si>
    <t>de dotación de ejidos al poblado La Pila y sus anexos Cerritos y Cerro Gordo, en el Estado de San Luis</t>
  </si>
  <si>
    <t>Potosí", el cual señala: "Inscríbanse en el Registro Público de la Propiedad las modificaciones que sufre</t>
  </si>
  <si>
    <t>el inmueble afectado por virtud de ésta expropiación; y el presente fallo en el Registro Agrario Nacional;</t>
  </si>
  <si>
    <t>..."; lo anterior en relación con el resolutivo tercero que señala: "Es de dotarse y se dota al poblado de La</t>
  </si>
  <si>
    <t>Pila y sus anexos Cerritos y Cerro Gordo, de la jurisdicción citada, con una superficie de 8,898 Hs. 12 As.</t>
  </si>
  <si>
    <t>(ocho mil ochocientas noventa y ocho hectáreas doce áreas), de las cuales, 1,218-70 hectáreas serán de</t>
  </si>
  <si>
    <t>temporal, 1,893-30 hectáreas de agostadero laborable y 5,786-12hectáreas de agostadero para cría de</t>
  </si>
  <si>
    <t>ganado, tierras que se tomarán íntegramente de la hacienda La Pila, propiedad del señor Francisco</t>
  </si>
  <si>
    <t>Sánchez Berrenechea, a la cual se le respetan 257-20 hectáreas como pequeña propiedad reducida al</t>
  </si>
  <si>
    <t>mínimo, formando esta superficie 20960 hectáreas de agostadero y 47-60 hectáreas de riego, quedando</t>
  </si>
  <si>
    <t>comprendidas dentro de ésta última superficie las bombas y obras hidráulicas con que cuenta dicha</t>
  </si>
  <si>
    <t>finca."</t>
  </si>
  <si>
    <t>Aunado a lo anterior, solicito se requiera a dichas Dependencias las constancias con las que se acredite</t>
  </si>
  <si>
    <t>la inscripción en los términos del Decreto mencionado, respecto del inmueble propiedad del señor</t>
  </si>
  <si>
    <t>Francisco Sánchez Berrenechea.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</si>
</sst>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5" formatCode="0;[Red]0"/>
  </numFmts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0" fillId="0" borderId="0" xfId="0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65" fontId="5" fillId="2" borderId="0" xfId="0" applyNumberFormat="1" applyFont="1" applyFill="1" applyAlignment="1">
      <alignment horizontal="center" vertical="center"/>
    </xf>
    <xf numFmtId="165" fontId="0" fillId="0" borderId="0" xfId="0" applyNumberFormat="1" applyAlignment="1">
      <alignment horizontal="center"/>
    </xf>
    <xf numFmtId="165" fontId="6" fillId="0" borderId="0" xfId="0" applyNumberFormat="1" applyFont="1" applyAlignment="1">
      <alignment horizontal="center" vertical="center" wrapText="1"/>
    </xf>
    <xf numFmtId="165" fontId="7" fillId="6" borderId="0" xfId="0" applyNumberFormat="1" applyFont="1" applyFill="1" applyAlignment="1">
      <alignment horizontal="center"/>
    </xf>
  </cellXfs>
  <cellStyles count="2">
    <cellStyle name="Normal" xfId="0" builtinId="0"/>
    <cellStyle name="Notas" xfId="1" builtinId="10"/>
  </cellStyles>
  <dxfs count="20"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5" formatCode="0;[Red]0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"/>
    <tableColumn id="12" name="Nombre del solicitante" dataDxfId="12"/>
    <tableColumn id="2" name="Fecha de Recepción" dataDxfId="11"/>
    <tableColumn id="3" name="Información Solicitada" dataDxfId="0"/>
    <tableColumn id="4" name="Trámite" dataDxfId="10"/>
    <tableColumn id="5" name="Respuesta" dataDxfId="9"/>
    <tableColumn id="6" name="Fecha de Respuesta" dataDxfId="8"/>
    <tableColumn id="13" name="Resultado" dataDxfId="7"/>
    <tableColumn id="8" name="Costo de Reproducción" dataDxfId="6"/>
    <tableColumn id="7" name="Medio de Notificación" dataDxfId="5"/>
    <tableColumn id="9" name="Costo de envio" dataDxfId="4"/>
    <tableColumn id="10" name="Mes de Recepción" dataDxfId="3">
      <calculatedColumnFormula>IF(Formato!$C10&lt;&gt;"",MONTH(C10),"")</calculatedColumnFormula>
    </tableColumn>
    <tableColumn id="11" name="Mes de Respuesta" dataDxfId="2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40" t="s">
        <v>2</v>
      </c>
      <c r="D1" s="40"/>
      <c r="E1" s="40"/>
    </row>
    <row r="2" spans="1:5" ht="85.5" customHeight="1" x14ac:dyDescent="0.2">
      <c r="A2" s="13">
        <v>34</v>
      </c>
      <c r="B2" s="13" t="s">
        <v>3</v>
      </c>
      <c r="C2" s="39" t="s">
        <v>4</v>
      </c>
      <c r="D2" s="39"/>
      <c r="E2" s="39"/>
    </row>
    <row r="3" spans="1:5" ht="64.5" customHeight="1" x14ac:dyDescent="0.2">
      <c r="A3" s="13">
        <v>54</v>
      </c>
      <c r="B3" s="13" t="s">
        <v>5</v>
      </c>
      <c r="C3" s="39" t="s">
        <v>6</v>
      </c>
      <c r="D3" s="39"/>
      <c r="E3" s="39"/>
    </row>
    <row r="4" spans="1:5" ht="69" customHeight="1" x14ac:dyDescent="0.2">
      <c r="A4" s="13">
        <v>54</v>
      </c>
      <c r="B4" s="13" t="s">
        <v>7</v>
      </c>
      <c r="C4" s="39" t="s">
        <v>8</v>
      </c>
      <c r="D4" s="39"/>
      <c r="E4" s="39"/>
    </row>
    <row r="10" spans="1:5" ht="15.75" x14ac:dyDescent="0.2">
      <c r="B10" s="38" t="s">
        <v>46</v>
      </c>
      <c r="C10" s="38"/>
    </row>
    <row r="12" spans="1:5" x14ac:dyDescent="0.2">
      <c r="B12" s="23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31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35">
        <v>12</v>
      </c>
      <c r="C24" s="36" t="s">
        <v>59</v>
      </c>
    </row>
    <row r="26" spans="2:3" ht="15.75" x14ac:dyDescent="0.2">
      <c r="B26" s="38" t="s">
        <v>45</v>
      </c>
      <c r="C26" s="38"/>
    </row>
    <row r="28" spans="2:3" x14ac:dyDescent="0.2">
      <c r="B28" s="23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38" t="s">
        <v>47</v>
      </c>
      <c r="C34" s="38"/>
    </row>
    <row r="36" spans="2:3" x14ac:dyDescent="0.2">
      <c r="B36" s="23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s="31" t="s">
        <v>52</v>
      </c>
    </row>
    <row r="42" spans="2:3" x14ac:dyDescent="0.2">
      <c r="B42" s="11">
        <v>6</v>
      </c>
      <c r="C42" s="31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J18" sqref="J18"/>
    </sheetView>
  </sheetViews>
  <sheetFormatPr baseColWidth="10" defaultColWidth="9.140625" defaultRowHeight="12.75" x14ac:dyDescent="0.2"/>
  <cols>
    <col min="1" max="1" width="20.7109375" style="49" bestFit="1" customWidth="1"/>
    <col min="2" max="2" width="17.42578125" customWidth="1"/>
    <col min="3" max="3" width="14.7109375" customWidth="1"/>
    <col min="4" max="4" width="109.28515625" bestFit="1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48" t="s">
        <v>24</v>
      </c>
      <c r="B1" s="20">
        <v>11</v>
      </c>
      <c r="C1" s="43" t="s">
        <v>25</v>
      </c>
      <c r="D1" s="44"/>
      <c r="F1" s="3" t="s">
        <v>26</v>
      </c>
      <c r="G1" s="8" t="s">
        <v>27</v>
      </c>
      <c r="H1" s="7">
        <v>2</v>
      </c>
      <c r="I1" s="45" t="s">
        <v>28</v>
      </c>
      <c r="J1" s="46"/>
      <c r="K1" s="46"/>
      <c r="L1" s="46"/>
    </row>
    <row r="2" spans="1:16" ht="29.25" customHeight="1" thickBot="1" x14ac:dyDescent="0.25">
      <c r="B2" s="21" t="str">
        <f>IF(B1&gt;0, CHOOSE(B1,"Enero", "Febrero", "Marzo", "Abril", "Mayo", "Junio", "Julio", "Agosto","Septiembre","Octubre","Noviembre","Diciembre"),"Escriba arriba número de mes a reportar")</f>
        <v>Noviembre</v>
      </c>
      <c r="F2" s="4"/>
      <c r="G2" s="9" t="s">
        <v>29</v>
      </c>
      <c r="H2" s="7">
        <v>2</v>
      </c>
      <c r="I2" s="45" t="s">
        <v>30</v>
      </c>
      <c r="J2" s="46"/>
      <c r="K2" s="46"/>
      <c r="L2" s="46"/>
    </row>
    <row r="3" spans="1:16" ht="18.75" thickBot="1" x14ac:dyDescent="0.25">
      <c r="A3" s="48" t="s">
        <v>31</v>
      </c>
      <c r="B3" s="20">
        <v>2022</v>
      </c>
      <c r="D3" s="4"/>
      <c r="E3" s="15"/>
      <c r="F3" s="14"/>
      <c r="M3" s="24" t="s">
        <v>32</v>
      </c>
      <c r="N3" s="33"/>
    </row>
    <row r="4" spans="1:16" ht="32.25" customHeight="1" x14ac:dyDescent="0.2">
      <c r="M4" s="25">
        <v>1</v>
      </c>
      <c r="N4" s="34" t="s">
        <v>33</v>
      </c>
    </row>
    <row r="5" spans="1:16" ht="77.25" thickBot="1" x14ac:dyDescent="0.25">
      <c r="F5" s="10"/>
      <c r="M5" s="26">
        <v>2</v>
      </c>
      <c r="N5" s="32" t="s">
        <v>34</v>
      </c>
    </row>
    <row r="6" spans="1:16" ht="18" customHeight="1" x14ac:dyDescent="0.25">
      <c r="A6" s="42" t="s">
        <v>35</v>
      </c>
      <c r="B6" s="42"/>
      <c r="C6" s="42"/>
      <c r="D6" s="42"/>
      <c r="E6" s="42"/>
      <c r="F6" s="42"/>
      <c r="G6" s="42"/>
      <c r="H6" s="42"/>
      <c r="I6" s="42"/>
    </row>
    <row r="7" spans="1:16" x14ac:dyDescent="0.2">
      <c r="D7" s="47" t="s">
        <v>62</v>
      </c>
      <c r="E7" s="47"/>
      <c r="F7" s="47"/>
    </row>
    <row r="9" spans="1:16" s="2" customFormat="1" ht="44.25" customHeight="1" thickBot="1" x14ac:dyDescent="0.25">
      <c r="A9" s="50" t="s">
        <v>51</v>
      </c>
      <c r="B9" s="22" t="s">
        <v>57</v>
      </c>
      <c r="C9" s="37" t="s">
        <v>36</v>
      </c>
      <c r="D9" s="22" t="s">
        <v>37</v>
      </c>
      <c r="E9" s="37" t="s">
        <v>20</v>
      </c>
      <c r="F9" s="37" t="s">
        <v>9</v>
      </c>
      <c r="G9" s="37" t="s">
        <v>38</v>
      </c>
      <c r="H9" s="37" t="s">
        <v>56</v>
      </c>
      <c r="I9" s="37" t="s">
        <v>39</v>
      </c>
      <c r="J9" s="37" t="s">
        <v>58</v>
      </c>
      <c r="K9" s="37" t="s">
        <v>40</v>
      </c>
      <c r="L9" s="16" t="s">
        <v>41</v>
      </c>
      <c r="M9" s="16" t="s">
        <v>42</v>
      </c>
    </row>
    <row r="10" spans="1:16" ht="15" x14ac:dyDescent="0.2">
      <c r="A10" s="51">
        <v>241479022000035</v>
      </c>
      <c r="B10" s="27" t="s">
        <v>63</v>
      </c>
      <c r="C10" s="28">
        <v>44867</v>
      </c>
      <c r="D10" s="29" t="s">
        <v>64</v>
      </c>
      <c r="E10" s="27" t="s">
        <v>23</v>
      </c>
      <c r="F10" s="30" t="s">
        <v>16</v>
      </c>
      <c r="G10" s="28">
        <v>44872</v>
      </c>
      <c r="H10" s="28" t="s">
        <v>23</v>
      </c>
      <c r="I10" s="29">
        <v>0</v>
      </c>
      <c r="J10" s="29" t="s">
        <v>49</v>
      </c>
      <c r="K10" s="29">
        <v>0</v>
      </c>
      <c r="L10" s="5">
        <f>IF(Formato!$C10&lt;&gt;"",MONTH(C10),"")</f>
        <v>11</v>
      </c>
      <c r="M10" s="6">
        <f>IF(Formato!$G10&lt;&gt;"",MONTH(G10),"")</f>
        <v>11</v>
      </c>
      <c r="P10" s="10"/>
    </row>
    <row r="11" spans="1:16" ht="15" x14ac:dyDescent="0.2">
      <c r="A11" s="51">
        <v>241479022000036</v>
      </c>
      <c r="B11" s="27" t="s">
        <v>68</v>
      </c>
      <c r="C11" s="28">
        <v>44879</v>
      </c>
      <c r="D11" s="29" t="s">
        <v>65</v>
      </c>
      <c r="E11" s="27"/>
      <c r="F11" s="29"/>
      <c r="G11" s="28"/>
      <c r="H11" s="28"/>
      <c r="I11" s="29"/>
      <c r="J11" s="29"/>
      <c r="K11" s="29"/>
      <c r="L11" s="5">
        <f>IF(Formato!$C11&lt;&gt;"",MONTH(C11),"")</f>
        <v>11</v>
      </c>
      <c r="M11" s="6" t="str">
        <f>IF(Formato!$G11&lt;&gt;"",MONTH(G11),"")</f>
        <v/>
      </c>
      <c r="P11" s="10"/>
    </row>
    <row r="12" spans="1:16" ht="15" x14ac:dyDescent="0.2">
      <c r="A12" s="51"/>
      <c r="B12" s="27"/>
      <c r="C12" s="28"/>
      <c r="D12" s="29" t="s">
        <v>66</v>
      </c>
      <c r="E12" s="27"/>
      <c r="F12" s="29"/>
      <c r="G12" s="28"/>
      <c r="H12" s="28"/>
      <c r="I12" s="29"/>
      <c r="J12" s="29"/>
      <c r="K12" s="29"/>
      <c r="L12" s="5" t="str">
        <f>IF(Formato!$C12&lt;&gt;"",MONTH(C12),"")</f>
        <v/>
      </c>
      <c r="M12" s="6" t="str">
        <f>IF(Formato!$G12&lt;&gt;"",MONTH(G12),"")</f>
        <v/>
      </c>
      <c r="P12" s="10"/>
    </row>
    <row r="13" spans="1:16" ht="15" x14ac:dyDescent="0.2">
      <c r="A13" s="51"/>
      <c r="B13" s="27"/>
      <c r="C13" s="28"/>
      <c r="D13" s="29" t="s">
        <v>67</v>
      </c>
      <c r="E13" s="27"/>
      <c r="F13" s="29"/>
      <c r="G13" s="28"/>
      <c r="H13" s="28"/>
      <c r="I13" s="29"/>
      <c r="J13" s="29"/>
      <c r="K13" s="29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51">
        <v>241479022000036</v>
      </c>
      <c r="B14" s="27" t="s">
        <v>68</v>
      </c>
      <c r="C14" s="28">
        <v>44879</v>
      </c>
      <c r="D14" s="29" t="s">
        <v>69</v>
      </c>
      <c r="E14" s="27" t="s">
        <v>23</v>
      </c>
      <c r="F14" s="29" t="s">
        <v>19</v>
      </c>
      <c r="G14" s="28">
        <v>44893</v>
      </c>
      <c r="H14" s="28" t="s">
        <v>23</v>
      </c>
      <c r="I14" s="29">
        <v>0</v>
      </c>
      <c r="J14" s="29" t="s">
        <v>49</v>
      </c>
      <c r="K14" s="29">
        <v>0</v>
      </c>
      <c r="L14" s="5">
        <f>IF(Formato!$C14&lt;&gt;"",MONTH(C14),"")</f>
        <v>11</v>
      </c>
      <c r="M14" s="6">
        <f>IF(Formato!$G14&lt;&gt;"",MONTH(G14),"")</f>
        <v>11</v>
      </c>
    </row>
    <row r="15" spans="1:16" ht="15" x14ac:dyDescent="0.2">
      <c r="A15" s="51"/>
      <c r="B15" s="27"/>
      <c r="C15" s="28"/>
      <c r="D15" s="29" t="s">
        <v>70</v>
      </c>
      <c r="E15" s="27"/>
      <c r="F15" s="29"/>
      <c r="G15" s="28"/>
      <c r="H15" s="28"/>
      <c r="I15" s="29"/>
      <c r="J15" s="29"/>
      <c r="K15" s="29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51"/>
      <c r="B16" s="27"/>
      <c r="C16" s="28"/>
      <c r="D16" s="29" t="s">
        <v>71</v>
      </c>
      <c r="E16" s="27"/>
      <c r="F16" s="29"/>
      <c r="G16" s="28"/>
      <c r="H16" s="28"/>
      <c r="I16" s="29"/>
      <c r="J16" s="29"/>
      <c r="K16" s="29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51"/>
      <c r="B17" s="27"/>
      <c r="C17" s="28"/>
      <c r="D17" s="29" t="s">
        <v>72</v>
      </c>
      <c r="E17" s="27"/>
      <c r="F17" s="29"/>
      <c r="G17" s="28"/>
      <c r="H17" s="28"/>
      <c r="I17" s="29"/>
      <c r="J17" s="29"/>
      <c r="K17" s="29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51"/>
      <c r="B18" s="27"/>
      <c r="C18" s="28"/>
      <c r="D18" s="29" t="s">
        <v>73</v>
      </c>
      <c r="E18" s="27"/>
      <c r="F18" s="29"/>
      <c r="G18" s="28"/>
      <c r="H18" s="28"/>
      <c r="I18" s="29"/>
      <c r="J18" s="29"/>
      <c r="K18" s="29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51"/>
      <c r="B19" s="27"/>
      <c r="C19" s="28"/>
      <c r="D19" s="29" t="s">
        <v>74</v>
      </c>
      <c r="E19" s="27"/>
      <c r="F19" s="29"/>
      <c r="G19" s="28"/>
      <c r="H19" s="28"/>
      <c r="I19" s="29"/>
      <c r="J19" s="29"/>
      <c r="K19" s="29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51"/>
      <c r="B20" s="27"/>
      <c r="C20" s="28"/>
      <c r="D20" s="29" t="s">
        <v>75</v>
      </c>
      <c r="E20" s="27"/>
      <c r="F20" s="29"/>
      <c r="G20" s="28"/>
      <c r="H20" s="28"/>
      <c r="I20" s="29"/>
      <c r="J20" s="29"/>
      <c r="K20" s="29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51"/>
      <c r="B21" s="27"/>
      <c r="C21" s="28"/>
      <c r="D21" s="29" t="s">
        <v>76</v>
      </c>
      <c r="E21" s="27"/>
      <c r="F21" s="29"/>
      <c r="G21" s="28"/>
      <c r="H21" s="28"/>
      <c r="I21" s="29"/>
      <c r="J21" s="29"/>
      <c r="K21" s="29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51"/>
      <c r="B22" s="27"/>
      <c r="C22" s="28"/>
      <c r="D22" s="29" t="s">
        <v>77</v>
      </c>
      <c r="E22" s="27"/>
      <c r="F22" s="29"/>
      <c r="G22" s="28"/>
      <c r="H22" s="28"/>
      <c r="I22" s="29"/>
      <c r="J22" s="29"/>
      <c r="K22" s="29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51"/>
      <c r="B23" s="27"/>
      <c r="C23" s="28"/>
      <c r="D23" s="29" t="s">
        <v>78</v>
      </c>
      <c r="E23" s="27"/>
      <c r="F23" s="29"/>
      <c r="G23" s="28"/>
      <c r="H23" s="28"/>
      <c r="I23" s="29"/>
      <c r="J23" s="29"/>
      <c r="K23" s="29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51"/>
      <c r="B24" s="27"/>
      <c r="C24" s="28"/>
      <c r="D24" s="29" t="s">
        <v>79</v>
      </c>
      <c r="E24" s="27"/>
      <c r="F24" s="29"/>
      <c r="G24" s="28"/>
      <c r="H24" s="28"/>
      <c r="I24" s="29"/>
      <c r="J24" s="29"/>
      <c r="K24" s="29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51"/>
      <c r="B25" s="27"/>
      <c r="C25" s="28"/>
      <c r="D25" s="29" t="s">
        <v>80</v>
      </c>
      <c r="E25" s="27"/>
      <c r="F25" s="29"/>
      <c r="G25" s="28"/>
      <c r="H25" s="28"/>
      <c r="I25" s="29"/>
      <c r="J25" s="29"/>
      <c r="K25" s="29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51"/>
      <c r="B26" s="27"/>
      <c r="C26" s="28"/>
      <c r="D26" s="29" t="s">
        <v>81</v>
      </c>
      <c r="E26" s="27"/>
      <c r="F26" s="29"/>
      <c r="G26" s="28"/>
      <c r="H26" s="28"/>
      <c r="I26" s="29"/>
      <c r="J26" s="29"/>
      <c r="K26" s="29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51"/>
      <c r="B27" s="27"/>
      <c r="C27" s="28"/>
      <c r="D27" s="29" t="s">
        <v>82</v>
      </c>
      <c r="E27" s="27"/>
      <c r="F27" s="29"/>
      <c r="G27" s="28"/>
      <c r="H27" s="28"/>
      <c r="I27" s="29"/>
      <c r="J27" s="29"/>
      <c r="K27" s="29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51"/>
      <c r="B28" s="27"/>
      <c r="C28" s="28"/>
      <c r="D28" s="29" t="s">
        <v>83</v>
      </c>
      <c r="E28" s="27"/>
      <c r="F28" s="29"/>
      <c r="G28" s="28"/>
      <c r="H28" s="28"/>
      <c r="I28" s="29"/>
      <c r="J28" s="29"/>
      <c r="K28" s="29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51"/>
      <c r="B29" s="27"/>
      <c r="C29" s="28"/>
      <c r="D29" s="29" t="s">
        <v>84</v>
      </c>
      <c r="E29" s="27"/>
      <c r="F29" s="29"/>
      <c r="G29" s="28"/>
      <c r="H29" s="28"/>
      <c r="I29" s="29"/>
      <c r="J29" s="29"/>
      <c r="K29" s="29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51"/>
      <c r="B30" s="27"/>
      <c r="C30" s="28"/>
      <c r="D30" s="29" t="s">
        <v>85</v>
      </c>
      <c r="E30" s="27"/>
      <c r="F30" s="29"/>
      <c r="G30" s="28"/>
      <c r="H30" s="28"/>
      <c r="I30" s="29"/>
      <c r="J30" s="29"/>
      <c r="K30" s="29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51"/>
      <c r="B31" s="27"/>
      <c r="C31" s="28"/>
      <c r="D31" s="29"/>
      <c r="E31" s="27"/>
      <c r="F31" s="29"/>
      <c r="G31" s="28"/>
      <c r="H31" s="28"/>
      <c r="I31" s="29"/>
      <c r="J31" s="29"/>
      <c r="K31" s="29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51"/>
      <c r="B32" s="27"/>
      <c r="C32" s="28"/>
      <c r="D32" s="29"/>
      <c r="E32" s="27"/>
      <c r="F32" s="29"/>
      <c r="G32" s="28"/>
      <c r="H32" s="28"/>
      <c r="I32" s="29"/>
      <c r="J32" s="29"/>
      <c r="K32" s="29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51"/>
      <c r="B33" s="27"/>
      <c r="C33" s="28"/>
      <c r="D33" s="29"/>
      <c r="E33" s="27"/>
      <c r="F33" s="29"/>
      <c r="G33" s="28"/>
      <c r="H33" s="28"/>
      <c r="I33" s="29"/>
      <c r="J33" s="29"/>
      <c r="K33" s="29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51"/>
      <c r="B34" s="27"/>
      <c r="C34" s="28"/>
      <c r="D34" s="29"/>
      <c r="E34" s="27"/>
      <c r="F34" s="29"/>
      <c r="G34" s="28"/>
      <c r="H34" s="28"/>
      <c r="I34" s="29"/>
      <c r="J34" s="29"/>
      <c r="K34" s="29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51"/>
      <c r="B35" s="27"/>
      <c r="C35" s="28"/>
      <c r="D35" s="29"/>
      <c r="E35" s="27"/>
      <c r="F35" s="29"/>
      <c r="G35" s="28"/>
      <c r="H35" s="28"/>
      <c r="I35" s="29"/>
      <c r="J35" s="29"/>
      <c r="K35" s="29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51"/>
      <c r="B36" s="27"/>
      <c r="C36" s="28"/>
      <c r="D36" s="29"/>
      <c r="E36" s="27"/>
      <c r="F36" s="29"/>
      <c r="G36" s="28"/>
      <c r="H36" s="28"/>
      <c r="I36" s="29"/>
      <c r="J36" s="29"/>
      <c r="K36" s="29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51"/>
      <c r="B37" s="27"/>
      <c r="C37" s="28"/>
      <c r="D37" s="29"/>
      <c r="E37" s="27"/>
      <c r="F37" s="29"/>
      <c r="G37" s="28"/>
      <c r="H37" s="28"/>
      <c r="I37" s="29"/>
      <c r="J37" s="29"/>
      <c r="K37" s="29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51"/>
      <c r="B38" s="27"/>
      <c r="C38" s="28"/>
      <c r="D38" s="29"/>
      <c r="E38" s="27"/>
      <c r="F38" s="29"/>
      <c r="G38" s="28"/>
      <c r="H38" s="28"/>
      <c r="I38" s="29"/>
      <c r="J38" s="29"/>
      <c r="K38" s="29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51"/>
      <c r="B39" s="27"/>
      <c r="C39" s="28"/>
      <c r="D39" s="29"/>
      <c r="E39" s="27"/>
      <c r="F39" s="29"/>
      <c r="G39" s="28"/>
      <c r="H39" s="28"/>
      <c r="I39" s="29"/>
      <c r="J39" s="29"/>
      <c r="K39" s="29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51"/>
      <c r="B40" s="27"/>
      <c r="C40" s="28"/>
      <c r="D40" s="29"/>
      <c r="E40" s="27"/>
      <c r="F40" s="29"/>
      <c r="G40" s="28"/>
      <c r="H40" s="28"/>
      <c r="I40" s="29"/>
      <c r="J40" s="29"/>
      <c r="K40" s="29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51"/>
      <c r="B41" s="27"/>
      <c r="C41" s="28"/>
      <c r="D41" s="29"/>
      <c r="E41" s="27"/>
      <c r="F41" s="29"/>
      <c r="G41" s="28"/>
      <c r="H41" s="28"/>
      <c r="I41" s="29"/>
      <c r="J41" s="29"/>
      <c r="K41" s="29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51"/>
      <c r="B42" s="27"/>
      <c r="C42" s="28"/>
      <c r="D42" s="29"/>
      <c r="E42" s="27"/>
      <c r="F42" s="29"/>
      <c r="G42" s="28"/>
      <c r="H42" s="28"/>
      <c r="I42" s="29"/>
      <c r="J42" s="29"/>
      <c r="K42" s="29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51"/>
      <c r="B43" s="27"/>
      <c r="C43" s="28"/>
      <c r="D43" s="29"/>
      <c r="E43" s="27"/>
      <c r="F43" s="29"/>
      <c r="G43" s="28"/>
      <c r="H43" s="28"/>
      <c r="I43" s="29"/>
      <c r="J43" s="29"/>
      <c r="K43" s="29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51"/>
      <c r="B44" s="27"/>
      <c r="C44" s="28"/>
      <c r="D44" s="29"/>
      <c r="E44" s="27"/>
      <c r="F44" s="29"/>
      <c r="G44" s="28"/>
      <c r="H44" s="28"/>
      <c r="I44" s="29"/>
      <c r="J44" s="29"/>
      <c r="K44" s="29"/>
      <c r="L44" s="17" t="str">
        <f>IF(Formato!$C44&lt;&gt;"",MONTH(C44),"")</f>
        <v/>
      </c>
      <c r="M44" s="18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19" t="s">
        <v>43</v>
      </c>
    </row>
    <row r="48" spans="1:14" ht="39.75" customHeight="1" x14ac:dyDescent="0.2">
      <c r="M48" s="41" t="s">
        <v>44</v>
      </c>
      <c r="N48" s="41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BRENDA BERENICE MARTINEZ TARIN</cp:lastModifiedBy>
  <cp:revision/>
  <dcterms:created xsi:type="dcterms:W3CDTF">2017-10-19T22:18:57Z</dcterms:created>
  <dcterms:modified xsi:type="dcterms:W3CDTF">2022-12-09T17:06:59Z</dcterms:modified>
</cp:coreProperties>
</file>