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<sst xmlns="http://schemas.openxmlformats.org/spreadsheetml/2006/main" count="99" uniqueCount="93">
  <si>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</si>
  <si>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</si>
  <si>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</si>
  <si>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</si>
  <si>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</si>
  <si>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</si>
  <si>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</si>
  <si>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</si>
  <si>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</si>
  <si>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</si>
  <si>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</si>
  <si>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</si>
  <si>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</si>
  <si>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</si>
  <si>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</si>
  <si>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</si>
  <si>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</si>
  <si>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</si>
  <si>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</si>
  <si>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</si>
  <si>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</si>
  <si>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</si>
  <si>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</si>
  <si>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</si>
  <si>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</si>
  <si>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</si>
  <si>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</si>
  <si>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</si>
  <si>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</si>
  <si>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</si>
  <si>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</si>
  <si>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</si>
  <si>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</si>
  <si>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</si>
  <si>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</si>
  <si>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</si>
  <si>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</si>
  <si>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</si>
  <si>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</si>
  <si>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</si>
  <si>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</si>
  <si>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</si>
  <si>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</si>
  <si>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</si>
  <si>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</si>
  <si>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</si>
  <si>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</si>
  <si>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</si>
  <si>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</si>
  <si>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</si>
  <si>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</si>
  <si>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</si>
  <si>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</si>
  <si>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</si>
  <si>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</si>
  <si>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</si>
  <si>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</si>
  <si>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</si>
  <si>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</si>
  <si>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</si>
  <si>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</si>
  <si>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</si>
  <si>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</si>
  <si>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</si>
  <si>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</si>
  <si>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</si>
  <si>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</si>
  <si>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</si>
  <si>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</si>
  <si>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</si>
  <si>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</si>
  <si>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</si>
  <si>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</si>
  <si>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</si>
  <si>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</si>
  <si>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</si>
  <si>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</si>
  <si>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</si>
  <si>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</si>
  <si>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</si>
  <si>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</si>
  <si>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</si>
  <si>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</si>
  <si>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</si>
  <si>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</si>
  <si>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</si>
  <si>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</si>
  <si>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</si>
  <si>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</si>
  <si>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</si>
  <si>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</si>
  <si>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SANTA CATARINA</t>
  </si>
  <si>
    <t>Del 1 de Enero al 31 de Agosto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</si>
</sst>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2022</v>
      </c>
      <c r="G8" s="19">
        <v>2021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51747273.269999996</v>
      </c>
      <c r="G10" s="27">
        <f>SUM(G11:G20)</f>
        <v>72728702.61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181874</v>
      </c>
      <c r="G11" s="29">
        <v>179089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372067.76</v>
      </c>
      <c r="G14" s="29">
        <v>247230.8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0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91419.45</v>
      </c>
      <c r="G16" s="29">
        <v>184779.83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18044.62</v>
      </c>
      <c r="G17" s="29">
        <v>15259.36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51083867.44</v>
      </c>
      <c r="G18" s="29">
        <v>70875912.56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0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1226431.06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27880007.849999998</v>
      </c>
      <c r="G22" s="27">
        <f>SUM(G23:G38)</f>
        <v>37394067.14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10173601.69</v>
      </c>
      <c r="G23" s="29">
        <v>15115670.76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3294624.01</v>
      </c>
      <c r="G24" s="29">
        <v>8058409.44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5632127.35</v>
      </c>
      <c r="G25" s="29">
        <v>8369466.27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2222450</v>
      </c>
      <c r="G26" s="29">
        <v>2675000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2362510.52</v>
      </c>
      <c r="G29" s="29">
        <v>3175520.67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4194694.28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23867265.419999998</v>
      </c>
      <c r="G39" s="32">
        <f>G10-G22</f>
        <v>35334635.47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17806698.929999996</v>
      </c>
      <c r="G47" s="27">
        <f>SUM(G48:G50)</f>
        <v>36003628.86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17163450.65</v>
      </c>
      <c r="G48" s="29">
        <v>35720356.17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610563.08</v>
      </c>
      <c r="G49" s="29">
        <v>283272.69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32685.2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-17806698.929999996</v>
      </c>
      <c r="G51" s="32">
        <f>G42-G47</f>
        <v>-36003628.86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8000.07</v>
      </c>
      <c r="G60" s="27">
        <f>G61+G64</f>
        <v>169936.98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8000.07</v>
      </c>
      <c r="G64" s="29">
        <v>169936.98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-8000.07</v>
      </c>
      <c r="G65" s="27">
        <f>G54-G60</f>
        <v>-169936.98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6052566.420000002</v>
      </c>
      <c r="G67" s="32">
        <f>G39+G51+G65</f>
        <v>-838930.3700000006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5082608.88</v>
      </c>
      <c r="G69" s="38">
        <v>5921539.25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11135175.3</v>
      </c>
      <c r="G71" s="39">
        <f>+G67+G69</f>
        <v>5082608.879999999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MSC-05</cp:lastModifiedBy>
  <cp:lastPrinted>2022-08-19T17:45:08Z</cp:lastPrinted>
  <dcterms:created xsi:type="dcterms:W3CDTF">2014-09-04T19:30:54Z</dcterms:created>
  <dcterms:modified xsi:type="dcterms:W3CDTF">2023-03-17T17:28:02Z</dcterms:modified>
  <cp:category/>
  <cp:version/>
  <cp:contentType/>
  <cp:contentStatus/>
</cp:coreProperties>
</file>