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0490" windowHeight="7755"/>
  </bookViews>
  <sheets>
    <sheet name="Hoja1" sheetId="1" r:id="rId1"/>
    <sheet name="Hoja2" sheetId="2" r:id="rId2"/>
    <sheet name="Hoja3" sheetId="3" r:id="rId3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0" i="1" l="1"/>
  <c r="C49" i="1"/>
  <c r="C48" i="1"/>
  <c r="C47" i="1"/>
  <c r="C45" i="1"/>
  <c r="C44" i="1"/>
  <c r="C43" i="1"/>
  <c r="C42" i="1"/>
  <c r="C41" i="1"/>
  <c r="C39" i="1"/>
  <c r="C38" i="1"/>
  <c r="C37" i="1"/>
  <c r="C36" i="1"/>
  <c r="C35" i="1"/>
  <c r="C34" i="1"/>
  <c r="C31" i="1"/>
  <c r="C30" i="1"/>
  <c r="C28" i="1"/>
  <c r="C27" i="1"/>
  <c r="C26" i="1"/>
  <c r="C25" i="1"/>
  <c r="C24" i="1"/>
  <c r="C23" i="1"/>
  <c r="C21" i="1"/>
  <c r="C20" i="1"/>
  <c r="C19" i="1"/>
  <c r="C15" i="1"/>
  <c r="C14" i="1"/>
  <c r="C13" i="1"/>
  <c r="C11" i="1"/>
  <c r="C10" i="1"/>
  <c r="C8" i="1"/>
  <c r="C7" i="1"/>
  <c r="C6" i="1"/>
  <c r="C5" i="1"/>
  <c r="C4" i="1"/>
</calcChain>
</file>

<file path=xl/sharedStrings.xml><?xml version="1.0" encoding="utf-8"?>
<sst xmlns="http://schemas.openxmlformats.org/spreadsheetml/2006/main" count="72" uniqueCount="67">
  <si>
    <t>UMA 2023</t>
  </si>
  <si>
    <t>CONCEPTO</t>
  </si>
  <si>
    <t>CANTIDAD</t>
  </si>
  <si>
    <t xml:space="preserve">CANTIDAD </t>
  </si>
  <si>
    <t>FOSA</t>
  </si>
  <si>
    <t>RASTRO</t>
  </si>
  <si>
    <t>UMA</t>
  </si>
  <si>
    <t>PESO</t>
  </si>
  <si>
    <t>BOVEDA</t>
  </si>
  <si>
    <t>BOVINO</t>
  </si>
  <si>
    <t>PORCINO</t>
  </si>
  <si>
    <t>AUDITORIO MUNICIPAL (Evento familiar)</t>
  </si>
  <si>
    <t>OVINO</t>
  </si>
  <si>
    <t>CAPRINO</t>
  </si>
  <si>
    <t>SERVICIO DE PANTEONES</t>
  </si>
  <si>
    <t>LICENCIA DE FUNCIONAMIENTO</t>
  </si>
  <si>
    <t>PERMISO DE CONTRUCCION EN PANTEONES</t>
  </si>
  <si>
    <t>INHUMACION A PERPETUIDAD CON BOVEDA</t>
  </si>
  <si>
    <t>INHUMACION A PERPETUIDAD SIN BOVEDA</t>
  </si>
  <si>
    <t>INHUMACION TEMPORAL CON BOVEDA</t>
  </si>
  <si>
    <t>SERVICIO DE TRANSITO Y SEGURIDAD</t>
  </si>
  <si>
    <t>CONTANCIAS</t>
  </si>
  <si>
    <t>Permiso para Circular S/Placas</t>
  </si>
  <si>
    <t>Permiso para Circular S/Placas Segunda y ultima ocasión</t>
  </si>
  <si>
    <t>Constancia de no Infracción</t>
  </si>
  <si>
    <t>REGISTRO CIVIL</t>
  </si>
  <si>
    <t>Reg. De Nacimiento o Defunción</t>
  </si>
  <si>
    <t>Sin costo</t>
  </si>
  <si>
    <t>CELEBRACION DE MATRIMONIO EN OFICIALIA</t>
  </si>
  <si>
    <t>Días y horas de oficina</t>
  </si>
  <si>
    <t>Días y horas Inhábiles</t>
  </si>
  <si>
    <t>En día festivos</t>
  </si>
  <si>
    <t>CELEBRACION DE MATRIMONIOS A DOMICILIO</t>
  </si>
  <si>
    <t>Registro de Sentencia de Divorcio</t>
  </si>
  <si>
    <t>Expedición de Certificación de actas</t>
  </si>
  <si>
    <t>Otros Registros del Estado Civil</t>
  </si>
  <si>
    <t>Búsqueda de Datos</t>
  </si>
  <si>
    <t>Gratuito</t>
  </si>
  <si>
    <t>Actas de Nacimiento Escolar</t>
  </si>
  <si>
    <t>Inscrip. De actas de reg. Civil respecto de actos celeb. X mex. En el extranjero</t>
  </si>
  <si>
    <t>Registro extemporáneo de nacimiento</t>
  </si>
  <si>
    <t>Reconocimiento de Hijos</t>
  </si>
  <si>
    <t>ASIGNACION DE NOMENCLATURA</t>
  </si>
  <si>
    <t>PERMISO DE BAILE EN DOMICILIO PARTICULAR</t>
  </si>
  <si>
    <t>REGISTRO Y/O REFRENDO DE FIERRO Y SEÑAL DE SANGRRE DE GANADO MAYOR Y/O MENOR</t>
  </si>
  <si>
    <t>AUDITORIO MPAL. (baile, disco, graduaciones etc.)</t>
  </si>
  <si>
    <t>Para cubrir algún daño material q se cause de lo contrario se rembolsara</t>
  </si>
  <si>
    <t>CANCHA DE BASQUETBOL (DUELA MUNICIPAL)</t>
  </si>
  <si>
    <t>PALAPA MUNICIPAL</t>
  </si>
  <si>
    <t>Polideportivo</t>
  </si>
  <si>
    <t>Gimnasio Municipal  (Cuata Diaria)</t>
  </si>
  <si>
    <t>Quien lo dese puede pagar una cuota mensual de:</t>
  </si>
  <si>
    <t>VENTA DE LOTES EN PANTEON MUNICIPAL</t>
  </si>
  <si>
    <t>VIAJES DE AGUA CON PIPA</t>
  </si>
  <si>
    <t>DESDE</t>
  </si>
  <si>
    <t>HASTA</t>
  </si>
  <si>
    <t>0.01 KM</t>
  </si>
  <si>
    <t>5.00 KM</t>
  </si>
  <si>
    <t>5.01 KM</t>
  </si>
  <si>
    <t>10.00 KM</t>
  </si>
  <si>
    <t>10.01 KM</t>
  </si>
  <si>
    <t>15.00 KM</t>
  </si>
  <si>
    <t>15.01 KM</t>
  </si>
  <si>
    <t>20.00 KM</t>
  </si>
  <si>
    <t>20.01 KM</t>
  </si>
  <si>
    <t>EN ADELANTE</t>
  </si>
  <si>
    <t>PARA USO INDUSTRIAL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</si>
</sst>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4D5156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1"/>
      <color rgb="FF4D5156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8">
    <xf numFmtId="0" fontId="0" fillId="0" borderId="0" xfId="0"/>
    <xf numFmtId="0" fontId="3" fillId="2" borderId="0" xfId="0" applyFont="1" applyFill="1" applyAlignment="1">
      <alignment horizontal="center" vertical="center"/>
    </xf>
    <xf numFmtId="8" fontId="3" fillId="2" borderId="0" xfId="0" applyNumberFormat="1" applyFont="1" applyFill="1" applyAlignment="1">
      <alignment horizontal="center" vertical="center"/>
    </xf>
    <xf numFmtId="43" fontId="4" fillId="0" borderId="0" xfId="1" applyFont="1"/>
    <xf numFmtId="43" fontId="2" fillId="0" borderId="1" xfId="1" applyFont="1" applyBorder="1"/>
    <xf numFmtId="0" fontId="5" fillId="0" borderId="1" xfId="0" applyFont="1" applyBorder="1" applyAlignment="1">
      <alignment horizontal="center"/>
    </xf>
    <xf numFmtId="43" fontId="5" fillId="0" borderId="1" xfId="1" applyFont="1" applyBorder="1" applyAlignment="1">
      <alignment horizontal="center"/>
    </xf>
    <xf numFmtId="43" fontId="6" fillId="0" borderId="2" xfId="1" applyFont="1" applyBorder="1" applyAlignment="1">
      <alignment horizontal="center"/>
    </xf>
    <xf numFmtId="8" fontId="7" fillId="2" borderId="0" xfId="0" applyNumberFormat="1" applyFont="1" applyFill="1" applyAlignment="1">
      <alignment horizontal="left" vertical="center"/>
    </xf>
    <xf numFmtId="0" fontId="4" fillId="0" borderId="1" xfId="0" applyFont="1" applyFill="1" applyBorder="1"/>
    <xf numFmtId="43" fontId="4" fillId="0" borderId="1" xfId="1" applyFont="1" applyFill="1" applyBorder="1"/>
    <xf numFmtId="43" fontId="4" fillId="0" borderId="1" xfId="1" applyFont="1" applyBorder="1"/>
    <xf numFmtId="43" fontId="0" fillId="0" borderId="2" xfId="1" applyFont="1" applyBorder="1"/>
    <xf numFmtId="0" fontId="5" fillId="0" borderId="1" xfId="0" applyFont="1" applyFill="1" applyBorder="1"/>
    <xf numFmtId="0" fontId="5" fillId="0" borderId="1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0" fillId="0" borderId="0" xfId="0" applyBorder="1"/>
    <xf numFmtId="43" fontId="5" fillId="0" borderId="1" xfId="1" applyFont="1" applyFill="1" applyBorder="1"/>
    <xf numFmtId="0" fontId="4" fillId="0" borderId="1" xfId="2" applyNumberFormat="1" applyFont="1" applyFill="1" applyBorder="1"/>
    <xf numFmtId="43" fontId="0" fillId="0" borderId="0" xfId="1" applyFont="1" applyBorder="1"/>
    <xf numFmtId="0" fontId="5" fillId="0" borderId="1" xfId="0" applyFont="1" applyBorder="1" applyAlignment="1">
      <alignment horizontal="center"/>
    </xf>
    <xf numFmtId="43" fontId="0" fillId="0" borderId="0" xfId="1" applyFont="1"/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0" fillId="0" borderId="0" xfId="0" applyFont="1" applyBorder="1"/>
    <xf numFmtId="44" fontId="0" fillId="0" borderId="0" xfId="2" applyFont="1" applyBorder="1"/>
    <xf numFmtId="0" fontId="2" fillId="0" borderId="0" xfId="0" applyFont="1" applyBorder="1"/>
    <xf numFmtId="43" fontId="2" fillId="0" borderId="0" xfId="1" applyFont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8"/>
  <sheetViews>
    <sheetView tabSelected="1" workbookViewId="0">
      <selection activeCell="F17" sqref="F17"/>
    </sheetView>
  </sheetViews>
  <sheetFormatPr baseColWidth="10" defaultRowHeight="15" x14ac:dyDescent="0.25"/>
  <cols>
    <col min="1" max="1" width="51.140625" customWidth="1"/>
    <col min="2" max="3" width="11.42578125" style="21" customWidth="1"/>
    <col min="4" max="4" width="0" style="21" hidden="1" customWidth="1"/>
    <col min="6" max="6" width="48.5703125" customWidth="1"/>
    <col min="7" max="7" width="13" customWidth="1"/>
  </cols>
  <sheetData>
    <row r="1" spans="1:7" x14ac:dyDescent="0.25">
      <c r="A1" s="1" t="s">
        <v>0</v>
      </c>
      <c r="B1" s="2">
        <v>103.74</v>
      </c>
      <c r="C1" s="3"/>
      <c r="D1" s="4">
        <v>96.22</v>
      </c>
      <c r="F1" s="16"/>
      <c r="G1" s="16"/>
    </row>
    <row r="2" spans="1:7" x14ac:dyDescent="0.25">
      <c r="A2" s="5" t="s">
        <v>1</v>
      </c>
      <c r="B2" s="6" t="s">
        <v>2</v>
      </c>
      <c r="C2" s="6" t="s">
        <v>3</v>
      </c>
      <c r="D2" s="7"/>
      <c r="F2" s="16"/>
      <c r="G2" s="19"/>
    </row>
    <row r="3" spans="1:7" x14ac:dyDescent="0.25">
      <c r="A3" s="5" t="s">
        <v>5</v>
      </c>
      <c r="B3" s="5" t="s">
        <v>6</v>
      </c>
      <c r="C3" s="6" t="s">
        <v>7</v>
      </c>
      <c r="D3" s="7"/>
      <c r="E3" s="8"/>
      <c r="F3" s="16"/>
      <c r="G3" s="19"/>
    </row>
    <row r="4" spans="1:7" x14ac:dyDescent="0.25">
      <c r="A4" s="9" t="s">
        <v>9</v>
      </c>
      <c r="B4" s="10">
        <v>1.39</v>
      </c>
      <c r="C4" s="11">
        <f>B4*103.74</f>
        <v>144.19859999999997</v>
      </c>
      <c r="D4" s="12">
        <v>134</v>
      </c>
      <c r="F4" s="16"/>
      <c r="G4" s="19"/>
    </row>
    <row r="5" spans="1:7" x14ac:dyDescent="0.25">
      <c r="A5" s="9" t="s">
        <v>10</v>
      </c>
      <c r="B5" s="10">
        <v>1.23</v>
      </c>
      <c r="C5" s="11">
        <f t="shared" ref="C5:C8" si="0">B5*103.74</f>
        <v>127.60019999999999</v>
      </c>
      <c r="D5" s="12">
        <v>118</v>
      </c>
      <c r="F5" s="16"/>
      <c r="G5" s="19"/>
    </row>
    <row r="6" spans="1:7" x14ac:dyDescent="0.25">
      <c r="A6" s="9" t="s">
        <v>12</v>
      </c>
      <c r="B6" s="10">
        <v>0.56000000000000005</v>
      </c>
      <c r="C6" s="11">
        <f t="shared" si="0"/>
        <v>58.0944</v>
      </c>
      <c r="D6" s="12">
        <v>54</v>
      </c>
      <c r="F6" s="16"/>
      <c r="G6" s="19"/>
    </row>
    <row r="7" spans="1:7" x14ac:dyDescent="0.25">
      <c r="A7" s="9" t="s">
        <v>13</v>
      </c>
      <c r="B7" s="10">
        <v>0.56000000000000005</v>
      </c>
      <c r="C7" s="11">
        <f t="shared" si="0"/>
        <v>58.0944</v>
      </c>
      <c r="D7" s="12">
        <v>54</v>
      </c>
      <c r="F7" s="22"/>
      <c r="G7" s="22"/>
    </row>
    <row r="8" spans="1:7" x14ac:dyDescent="0.25">
      <c r="A8" s="13" t="s">
        <v>15</v>
      </c>
      <c r="B8" s="10">
        <v>5</v>
      </c>
      <c r="C8" s="11">
        <f t="shared" si="0"/>
        <v>518.69999999999993</v>
      </c>
      <c r="D8" s="12">
        <v>481</v>
      </c>
      <c r="F8" s="23"/>
      <c r="G8" s="23"/>
    </row>
    <row r="9" spans="1:7" x14ac:dyDescent="0.25">
      <c r="A9" s="14" t="s">
        <v>16</v>
      </c>
      <c r="B9" s="14"/>
      <c r="C9" s="11"/>
      <c r="D9" s="12"/>
      <c r="F9" s="24"/>
      <c r="G9" s="25"/>
    </row>
    <row r="10" spans="1:7" x14ac:dyDescent="0.25">
      <c r="A10" s="9" t="s">
        <v>4</v>
      </c>
      <c r="B10" s="10">
        <v>0.94</v>
      </c>
      <c r="C10" s="11">
        <f>B10*103.74</f>
        <v>97.515599999999992</v>
      </c>
      <c r="D10" s="12">
        <v>90</v>
      </c>
      <c r="F10" s="24"/>
      <c r="G10" s="25"/>
    </row>
    <row r="11" spans="1:7" x14ac:dyDescent="0.25">
      <c r="A11" s="9" t="s">
        <v>8</v>
      </c>
      <c r="B11" s="10">
        <v>1.1499999999999999</v>
      </c>
      <c r="C11" s="11">
        <f>B11*103.74</f>
        <v>119.30099999999999</v>
      </c>
      <c r="D11" s="12">
        <v>111</v>
      </c>
      <c r="F11" s="24"/>
      <c r="G11" s="25"/>
    </row>
    <row r="12" spans="1:7" x14ac:dyDescent="0.25">
      <c r="A12" s="15" t="s">
        <v>20</v>
      </c>
      <c r="B12" s="10"/>
      <c r="C12" s="11"/>
      <c r="D12" s="12"/>
      <c r="F12" s="26"/>
      <c r="G12" s="27"/>
    </row>
    <row r="13" spans="1:7" x14ac:dyDescent="0.25">
      <c r="A13" s="9" t="s">
        <v>22</v>
      </c>
      <c r="B13" s="10">
        <v>3.5</v>
      </c>
      <c r="C13" s="11">
        <f>B13*103.74</f>
        <v>363.09</v>
      </c>
      <c r="D13" s="12">
        <v>337</v>
      </c>
    </row>
    <row r="14" spans="1:7" x14ac:dyDescent="0.25">
      <c r="A14" s="9" t="s">
        <v>23</v>
      </c>
      <c r="B14" s="10">
        <v>4</v>
      </c>
      <c r="C14" s="11">
        <f t="shared" ref="C14:C15" si="1">B14*103.74</f>
        <v>414.96</v>
      </c>
      <c r="D14" s="12">
        <v>385</v>
      </c>
    </row>
    <row r="15" spans="1:7" x14ac:dyDescent="0.25">
      <c r="A15" s="9" t="s">
        <v>24</v>
      </c>
      <c r="B15" s="10">
        <v>0.5</v>
      </c>
      <c r="C15" s="11">
        <f t="shared" si="1"/>
        <v>51.87</v>
      </c>
      <c r="D15" s="12">
        <v>48</v>
      </c>
    </row>
    <row r="16" spans="1:7" x14ac:dyDescent="0.25">
      <c r="A16" s="14" t="s">
        <v>25</v>
      </c>
      <c r="B16" s="14"/>
      <c r="C16" s="11"/>
      <c r="D16" s="12"/>
    </row>
    <row r="17" spans="1:8" x14ac:dyDescent="0.25">
      <c r="A17" s="9" t="s">
        <v>26</v>
      </c>
      <c r="B17" s="10" t="s">
        <v>27</v>
      </c>
      <c r="C17" s="11"/>
      <c r="D17" s="12"/>
    </row>
    <row r="18" spans="1:8" x14ac:dyDescent="0.25">
      <c r="A18" s="14" t="s">
        <v>28</v>
      </c>
      <c r="B18" s="14"/>
      <c r="C18" s="11"/>
      <c r="D18" s="12"/>
    </row>
    <row r="19" spans="1:8" x14ac:dyDescent="0.25">
      <c r="A19" s="9" t="s">
        <v>29</v>
      </c>
      <c r="B19" s="10">
        <v>1.57</v>
      </c>
      <c r="C19" s="11">
        <f>B19*103.74</f>
        <v>162.87180000000001</v>
      </c>
      <c r="D19" s="12">
        <v>140</v>
      </c>
    </row>
    <row r="20" spans="1:8" x14ac:dyDescent="0.25">
      <c r="A20" s="9" t="s">
        <v>30</v>
      </c>
      <c r="B20" s="10">
        <v>1.93</v>
      </c>
      <c r="C20" s="11">
        <f t="shared" ref="C20:C21" si="2">B20*103.74</f>
        <v>200.2182</v>
      </c>
      <c r="D20" s="12">
        <v>172</v>
      </c>
    </row>
    <row r="21" spans="1:8" x14ac:dyDescent="0.25">
      <c r="A21" s="9" t="s">
        <v>31</v>
      </c>
      <c r="B21" s="10">
        <v>2.17</v>
      </c>
      <c r="C21" s="11">
        <f t="shared" si="2"/>
        <v>225.11579999999998</v>
      </c>
      <c r="D21" s="12">
        <v>193</v>
      </c>
    </row>
    <row r="22" spans="1:8" x14ac:dyDescent="0.25">
      <c r="A22" s="14" t="s">
        <v>32</v>
      </c>
      <c r="B22" s="14"/>
      <c r="C22" s="11"/>
      <c r="D22" s="12"/>
    </row>
    <row r="23" spans="1:8" x14ac:dyDescent="0.25">
      <c r="A23" s="9" t="s">
        <v>29</v>
      </c>
      <c r="B23" s="10">
        <v>6.02</v>
      </c>
      <c r="C23" s="11">
        <f>B23*103.74</f>
        <v>624.51479999999992</v>
      </c>
      <c r="D23" s="12">
        <v>537</v>
      </c>
    </row>
    <row r="24" spans="1:8" x14ac:dyDescent="0.25">
      <c r="A24" s="9" t="s">
        <v>30</v>
      </c>
      <c r="B24" s="10">
        <v>7.23</v>
      </c>
      <c r="C24" s="11">
        <f t="shared" ref="C24:C28" si="3">B24*103.74</f>
        <v>750.04020000000003</v>
      </c>
      <c r="D24" s="12">
        <v>644</v>
      </c>
    </row>
    <row r="25" spans="1:8" x14ac:dyDescent="0.25">
      <c r="A25" s="9" t="s">
        <v>31</v>
      </c>
      <c r="B25" s="10">
        <v>7.23</v>
      </c>
      <c r="C25" s="11">
        <f t="shared" si="3"/>
        <v>750.04020000000003</v>
      </c>
      <c r="D25" s="12">
        <v>644</v>
      </c>
    </row>
    <row r="26" spans="1:8" x14ac:dyDescent="0.25">
      <c r="A26" s="9" t="s">
        <v>33</v>
      </c>
      <c r="B26" s="10">
        <v>0.89</v>
      </c>
      <c r="C26" s="11">
        <f t="shared" si="3"/>
        <v>92.328599999999994</v>
      </c>
      <c r="D26" s="12">
        <v>86</v>
      </c>
    </row>
    <row r="27" spans="1:8" x14ac:dyDescent="0.25">
      <c r="A27" s="9" t="s">
        <v>34</v>
      </c>
      <c r="B27" s="10">
        <v>0.39</v>
      </c>
      <c r="C27" s="11">
        <f t="shared" si="3"/>
        <v>40.458599999999997</v>
      </c>
      <c r="D27" s="12">
        <v>38</v>
      </c>
    </row>
    <row r="28" spans="1:8" x14ac:dyDescent="0.25">
      <c r="A28" s="9" t="s">
        <v>35</v>
      </c>
      <c r="B28" s="10">
        <v>0.67</v>
      </c>
      <c r="C28" s="11">
        <f t="shared" si="3"/>
        <v>69.505800000000008</v>
      </c>
      <c r="D28" s="12">
        <v>64</v>
      </c>
    </row>
    <row r="29" spans="1:8" x14ac:dyDescent="0.25">
      <c r="A29" s="9" t="s">
        <v>36</v>
      </c>
      <c r="B29" s="10" t="s">
        <v>37</v>
      </c>
      <c r="C29" s="11"/>
      <c r="D29" s="12"/>
    </row>
    <row r="30" spans="1:8" x14ac:dyDescent="0.25">
      <c r="A30" s="9" t="s">
        <v>38</v>
      </c>
      <c r="B30" s="10">
        <v>0.28000000000000003</v>
      </c>
      <c r="C30" s="11">
        <f>B30*103.74</f>
        <v>29.0472</v>
      </c>
      <c r="D30" s="12">
        <v>27</v>
      </c>
    </row>
    <row r="31" spans="1:8" x14ac:dyDescent="0.25">
      <c r="A31" s="9" t="s">
        <v>39</v>
      </c>
      <c r="B31" s="10">
        <v>0.89</v>
      </c>
      <c r="C31" s="11">
        <f>B31*103.74</f>
        <v>92.328599999999994</v>
      </c>
      <c r="D31" s="12">
        <v>86</v>
      </c>
    </row>
    <row r="32" spans="1:8" x14ac:dyDescent="0.25">
      <c r="A32" s="9" t="s">
        <v>40</v>
      </c>
      <c r="B32" s="10" t="s">
        <v>27</v>
      </c>
      <c r="C32" s="11"/>
      <c r="D32" s="12"/>
      <c r="H32" s="16"/>
    </row>
    <row r="33" spans="1:8" x14ac:dyDescent="0.25">
      <c r="A33" s="9" t="s">
        <v>41</v>
      </c>
      <c r="B33" s="10" t="s">
        <v>27</v>
      </c>
      <c r="C33" s="11"/>
      <c r="D33" s="12"/>
      <c r="H33" s="16"/>
    </row>
    <row r="34" spans="1:8" x14ac:dyDescent="0.25">
      <c r="A34" s="13" t="s">
        <v>42</v>
      </c>
      <c r="B34" s="17">
        <v>0.5</v>
      </c>
      <c r="C34" s="11">
        <f>B34*103.74</f>
        <v>51.87</v>
      </c>
      <c r="D34" s="12">
        <v>48</v>
      </c>
      <c r="H34" s="16"/>
    </row>
    <row r="35" spans="1:8" x14ac:dyDescent="0.25">
      <c r="A35" s="13" t="s">
        <v>21</v>
      </c>
      <c r="B35" s="17">
        <v>0.45</v>
      </c>
      <c r="C35" s="11">
        <f t="shared" ref="C35:C39" si="4">B35*103.74</f>
        <v>46.683</v>
      </c>
      <c r="D35" s="12">
        <v>43</v>
      </c>
      <c r="H35" s="16"/>
    </row>
    <row r="36" spans="1:8" x14ac:dyDescent="0.25">
      <c r="A36" s="13" t="s">
        <v>43</v>
      </c>
      <c r="B36" s="17">
        <v>2.23</v>
      </c>
      <c r="C36" s="11">
        <f t="shared" si="4"/>
        <v>231.34019999999998</v>
      </c>
      <c r="D36" s="12">
        <v>215</v>
      </c>
    </row>
    <row r="37" spans="1:8" x14ac:dyDescent="0.25">
      <c r="A37" s="13" t="s">
        <v>44</v>
      </c>
      <c r="B37" s="17">
        <v>0.5</v>
      </c>
      <c r="C37" s="11">
        <f t="shared" si="4"/>
        <v>51.87</v>
      </c>
      <c r="D37" s="12"/>
    </row>
    <row r="38" spans="1:8" x14ac:dyDescent="0.25">
      <c r="A38" s="9" t="s">
        <v>11</v>
      </c>
      <c r="B38" s="10">
        <v>19.75</v>
      </c>
      <c r="C38" s="11">
        <f t="shared" si="4"/>
        <v>2048.8649999999998</v>
      </c>
      <c r="D38" s="12">
        <v>1900</v>
      </c>
    </row>
    <row r="39" spans="1:8" x14ac:dyDescent="0.25">
      <c r="A39" s="9" t="s">
        <v>45</v>
      </c>
      <c r="B39" s="10">
        <v>32.92</v>
      </c>
      <c r="C39" s="11">
        <f t="shared" si="4"/>
        <v>3415.1208000000001</v>
      </c>
      <c r="D39" s="12">
        <v>3168</v>
      </c>
    </row>
    <row r="40" spans="1:8" x14ac:dyDescent="0.25">
      <c r="A40" s="9" t="s">
        <v>46</v>
      </c>
      <c r="B40" s="10"/>
      <c r="C40" s="11"/>
      <c r="D40" s="12"/>
    </row>
    <row r="41" spans="1:8" x14ac:dyDescent="0.25">
      <c r="A41" s="9" t="s">
        <v>47</v>
      </c>
      <c r="B41" s="10">
        <v>5.0199999999999996</v>
      </c>
      <c r="C41" s="11">
        <f>B41*103.74</f>
        <v>520.77479999999991</v>
      </c>
      <c r="D41" s="12">
        <v>483</v>
      </c>
    </row>
    <row r="42" spans="1:8" x14ac:dyDescent="0.25">
      <c r="A42" s="9" t="s">
        <v>48</v>
      </c>
      <c r="B42" s="10">
        <v>4.24</v>
      </c>
      <c r="C42" s="11">
        <f t="shared" ref="C42:C45" si="5">B42*103.74</f>
        <v>439.85759999999999</v>
      </c>
      <c r="D42" s="12">
        <v>408</v>
      </c>
    </row>
    <row r="43" spans="1:8" x14ac:dyDescent="0.25">
      <c r="A43" s="9" t="s">
        <v>49</v>
      </c>
      <c r="B43" s="10">
        <v>2.23</v>
      </c>
      <c r="C43" s="11">
        <f t="shared" si="5"/>
        <v>231.34019999999998</v>
      </c>
      <c r="D43" s="12">
        <v>215</v>
      </c>
    </row>
    <row r="44" spans="1:8" x14ac:dyDescent="0.25">
      <c r="A44" s="9" t="s">
        <v>50</v>
      </c>
      <c r="B44" s="10">
        <v>0.1</v>
      </c>
      <c r="C44" s="11">
        <f t="shared" si="5"/>
        <v>10.374000000000001</v>
      </c>
      <c r="D44" s="12">
        <v>6</v>
      </c>
    </row>
    <row r="45" spans="1:8" x14ac:dyDescent="0.25">
      <c r="A45" s="9" t="s">
        <v>51</v>
      </c>
      <c r="B45" s="10">
        <v>1.1200000000000001</v>
      </c>
      <c r="C45" s="11">
        <f t="shared" si="5"/>
        <v>116.1888</v>
      </c>
      <c r="D45" s="12">
        <v>108</v>
      </c>
    </row>
    <row r="46" spans="1:8" x14ac:dyDescent="0.25">
      <c r="A46" s="14" t="s">
        <v>14</v>
      </c>
      <c r="B46" s="14"/>
      <c r="C46" s="11"/>
      <c r="D46" s="12"/>
    </row>
    <row r="47" spans="1:8" x14ac:dyDescent="0.25">
      <c r="A47" s="9" t="s">
        <v>17</v>
      </c>
      <c r="B47" s="18">
        <v>7</v>
      </c>
      <c r="C47" s="11">
        <f>B47*103.74</f>
        <v>726.18</v>
      </c>
      <c r="D47" s="12">
        <v>674</v>
      </c>
    </row>
    <row r="48" spans="1:8" x14ac:dyDescent="0.25">
      <c r="A48" s="9" t="s">
        <v>18</v>
      </c>
      <c r="B48" s="18">
        <v>4.5</v>
      </c>
      <c r="C48" s="11">
        <f t="shared" ref="C48:C50" si="6">B48*103.74</f>
        <v>466.83</v>
      </c>
      <c r="D48" s="12">
        <v>433</v>
      </c>
    </row>
    <row r="49" spans="1:4" x14ac:dyDescent="0.25">
      <c r="A49" s="9" t="s">
        <v>19</v>
      </c>
      <c r="B49" s="18">
        <v>7</v>
      </c>
      <c r="C49" s="11">
        <f t="shared" si="6"/>
        <v>726.18</v>
      </c>
      <c r="D49" s="12">
        <v>674</v>
      </c>
    </row>
    <row r="50" spans="1:4" x14ac:dyDescent="0.25">
      <c r="A50" s="9" t="s">
        <v>52</v>
      </c>
      <c r="B50" s="18">
        <v>7</v>
      </c>
      <c r="C50" s="11">
        <f t="shared" si="6"/>
        <v>726.18</v>
      </c>
      <c r="D50" s="19"/>
    </row>
    <row r="51" spans="1:4" x14ac:dyDescent="0.25">
      <c r="A51" s="20" t="s">
        <v>53</v>
      </c>
      <c r="B51" s="20"/>
      <c r="C51" s="20"/>
    </row>
    <row r="52" spans="1:4" x14ac:dyDescent="0.25">
      <c r="A52" s="9" t="s">
        <v>54</v>
      </c>
      <c r="B52" s="11" t="s">
        <v>55</v>
      </c>
      <c r="C52" s="11"/>
    </row>
    <row r="53" spans="1:4" x14ac:dyDescent="0.25">
      <c r="A53" s="9" t="s">
        <v>56</v>
      </c>
      <c r="B53" s="11" t="s">
        <v>57</v>
      </c>
      <c r="C53" s="11">
        <v>318</v>
      </c>
    </row>
    <row r="54" spans="1:4" x14ac:dyDescent="0.25">
      <c r="A54" s="9" t="s">
        <v>58</v>
      </c>
      <c r="B54" s="11" t="s">
        <v>59</v>
      </c>
      <c r="C54" s="11">
        <v>424</v>
      </c>
    </row>
    <row r="55" spans="1:4" x14ac:dyDescent="0.25">
      <c r="A55" s="9" t="s">
        <v>60</v>
      </c>
      <c r="B55" s="11" t="s">
        <v>61</v>
      </c>
      <c r="C55" s="11">
        <v>530</v>
      </c>
    </row>
    <row r="56" spans="1:4" x14ac:dyDescent="0.25">
      <c r="A56" s="9" t="s">
        <v>62</v>
      </c>
      <c r="B56" s="11" t="s">
        <v>63</v>
      </c>
      <c r="C56" s="11">
        <v>636</v>
      </c>
    </row>
    <row r="57" spans="1:4" x14ac:dyDescent="0.25">
      <c r="A57" s="9" t="s">
        <v>64</v>
      </c>
      <c r="B57" s="11" t="s">
        <v>65</v>
      </c>
      <c r="C57" s="11">
        <v>742</v>
      </c>
    </row>
    <row r="58" spans="1:4" x14ac:dyDescent="0.25">
      <c r="A58" s="9" t="s">
        <v>66</v>
      </c>
      <c r="B58" s="11"/>
      <c r="C58" s="11">
        <v>954</v>
      </c>
    </row>
  </sheetData>
  <mergeCells count="7">
    <mergeCell ref="A51:C51"/>
    <mergeCell ref="F7:G7"/>
    <mergeCell ref="A9:B9"/>
    <mergeCell ref="A16:B16"/>
    <mergeCell ref="A18:B18"/>
    <mergeCell ref="A22:B22"/>
    <mergeCell ref="A46:B4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Cristy</dc:creator>
  <cp:lastModifiedBy>Cristy</cp:lastModifiedBy>
  <dcterms:created xsi:type="dcterms:W3CDTF">2023-05-04T19:08:23Z</dcterms:created>
  <dcterms:modified xsi:type="dcterms:W3CDTF">2023-05-04T19:09:33Z</dcterms:modified>
</cp:coreProperties>
</file>