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KINGSTON\TRANSPARENCIA 2019\2023\ENERO 23\"/>
    </mc:Choice>
  </mc:AlternateContent>
  <xr:revisionPtr revIDLastSave="0" documentId="13_ncr:1_{337228E7-14E2-4AFF-8E2A-52C711B8BCDF}" xr6:coauthVersionLast="44" xr6:coauthVersionMax="44" xr10:uidLastSave="{00000000-0000-0000-0000-000000000000}"/>
  <bookViews>
    <workbookView xWindow="-108" yWindow="-108" windowWidth="23256" windowHeight="12576" xr2:uid="{DFA81983-337F-4328-B538-74B0450BC693}"/>
  </bookViews>
  <sheets>
    <sheet name="TRANSPARENCIA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1" i="1" l="1"/>
  <c r="D20" i="1"/>
  <c r="D19" i="1"/>
  <c r="D18" i="1"/>
  <c r="D17" i="1"/>
  <c r="D16" i="1"/>
  <c r="D15" i="1"/>
  <c r="D14" i="1"/>
  <c r="D13" i="1"/>
  <c r="D22" i="1" l="1"/>
  <c r="E22" i="1"/>
  <c r="F22" i="1"/>
  <c r="G22" i="1"/>
  <c r="H22" i="1"/>
  <c r="I22" i="1"/>
  <c r="J22" i="1"/>
  <c r="K22" i="1"/>
  <c r="L22" i="1"/>
  <c r="M22" i="1"/>
  <c r="N22" i="1"/>
  <c r="O22" i="1"/>
  <c r="P21" i="1"/>
  <c r="P20" i="1"/>
  <c r="P19" i="1"/>
  <c r="P18" i="1"/>
  <c r="P17" i="1"/>
  <c r="P16" i="1"/>
  <c r="P15" i="1"/>
  <c r="P14" i="1"/>
  <c r="P13" i="1"/>
  <c r="P22" i="1" l="1"/>
  <c r="AD22" i="1"/>
  <c r="AC22" i="1"/>
  <c r="AE18" i="1"/>
  <c r="AE14" i="1"/>
  <c r="AE13" i="1"/>
  <c r="AE15" i="1"/>
  <c r="AE16" i="1"/>
  <c r="AE17" i="1"/>
  <c r="AE19" i="1"/>
  <c r="AE20" i="1"/>
  <c r="AE21" i="1"/>
  <c r="AB22" i="1" l="1"/>
  <c r="AA22" i="1" l="1"/>
  <c r="Z22" i="1" l="1"/>
  <c r="Y22" i="1" l="1"/>
  <c r="X22" i="1"/>
  <c r="W22" i="1" l="1"/>
  <c r="V22" i="1" l="1"/>
  <c r="U22" i="1" l="1"/>
  <c r="S22" i="1"/>
  <c r="T22" i="1" l="1"/>
  <c r="AE22" i="1" s="1"/>
</calcChain>
</file>

<file path=xl/sharedStrings.xml><?xml version="1.0" encoding="utf-8"?>
<sst xmlns="http://schemas.openxmlformats.org/spreadsheetml/2006/main" count="50" uniqueCount="28">
  <si>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</si>
  <si>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</si>
  <si>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</si>
  <si>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</si>
  <si>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</si>
  <si>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</si>
  <si>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</si>
  <si>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</si>
  <si>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</si>
  <si>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</si>
  <si>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</si>
  <si>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</si>
  <si>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</si>
  <si>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</si>
  <si>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</si>
  <si>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</si>
  <si>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</si>
  <si>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</si>
  <si>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</si>
  <si>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</si>
  <si>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</si>
  <si>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</si>
  <si>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</si>
  <si>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</si>
  <si>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</si>
  <si>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</si>
  <si>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</si>
  <si>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MACROMEDICION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</si>
</sst>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3" fontId="3" fillId="0" borderId="6" xfId="0" applyNumberFormat="1" applyFont="1" applyBorder="1"/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3" fontId="2" fillId="0" borderId="3" xfId="0" applyNumberFormat="1" applyFont="1" applyBorder="1"/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UXILIAR/1.BITACORA%20DE%20BOMBEO%20Y%20MACROMEDICION%20POZOS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ZO 3"/>
      <sheetName val="POZO 9"/>
      <sheetName val="POZO 10"/>
      <sheetName val="POZO 12"/>
      <sheetName val="POZO 16"/>
      <sheetName val="POZO 17"/>
      <sheetName val="POZO SAN DIEGO"/>
      <sheetName val="POZO SAN MARTIN"/>
      <sheetName val="POZO TRINIDAD"/>
      <sheetName val="TRANSPARENCIA"/>
    </sheetNames>
    <sheetDataSet>
      <sheetData sheetId="0">
        <row r="48">
          <cell r="E48">
            <v>31676</v>
          </cell>
        </row>
      </sheetData>
      <sheetData sheetId="1">
        <row r="48">
          <cell r="E48">
            <v>22160</v>
          </cell>
        </row>
      </sheetData>
      <sheetData sheetId="2">
        <row r="48">
          <cell r="E48">
            <v>54215</v>
          </cell>
        </row>
      </sheetData>
      <sheetData sheetId="3">
        <row r="48">
          <cell r="E48">
            <v>185584</v>
          </cell>
        </row>
      </sheetData>
      <sheetData sheetId="4">
        <row r="48">
          <cell r="E48">
            <v>24430</v>
          </cell>
        </row>
      </sheetData>
      <sheetData sheetId="5">
        <row r="48">
          <cell r="E48">
            <v>2373</v>
          </cell>
        </row>
      </sheetData>
      <sheetData sheetId="6">
        <row r="48">
          <cell r="E48">
            <v>30243</v>
          </cell>
        </row>
      </sheetData>
      <sheetData sheetId="7">
        <row r="48">
          <cell r="E48">
            <v>27867</v>
          </cell>
        </row>
      </sheetData>
      <sheetData sheetId="8">
        <row r="48">
          <cell r="E48">
            <v>54670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AE22"/>
  <sheetViews>
    <sheetView tabSelected="1" zoomScale="99" workbookViewId="0">
      <selection activeCell="C11" sqref="C11"/>
    </sheetView>
  </sheetViews>
  <sheetFormatPr baseColWidth="10" defaultRowHeight="14.4" x14ac:dyDescent="0.3"/>
  <cols>
    <col min="3" max="3" width="20.6640625" customWidth="1"/>
    <col min="4" max="4" width="12.88671875" customWidth="1"/>
    <col min="12" max="15" width="13.6640625" customWidth="1"/>
    <col min="16" max="16" width="13.6640625" bestFit="1" customWidth="1"/>
    <col min="18" max="18" width="20.6640625" customWidth="1"/>
    <col min="19" max="19" width="13.6640625" customWidth="1"/>
    <col min="27" max="30" width="13.5546875" customWidth="1"/>
    <col min="31" max="31" width="13.109375" bestFit="1" customWidth="1"/>
  </cols>
  <sheetData>
    <row r="10" spans="2:31" ht="15.6" x14ac:dyDescent="0.3">
      <c r="B10" s="1"/>
      <c r="C10" s="22" t="s">
        <v>27</v>
      </c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"/>
      <c r="R10" s="22" t="s">
        <v>0</v>
      </c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</row>
    <row r="11" spans="2:31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2"/>
      <c r="Q11" s="2"/>
      <c r="R11" s="2"/>
      <c r="S11" s="2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"/>
    </row>
    <row r="12" spans="2:31" ht="31.8" thickBot="1" x14ac:dyDescent="0.35">
      <c r="B12" s="4"/>
      <c r="C12" s="5" t="s">
        <v>1</v>
      </c>
      <c r="D12" s="5" t="s">
        <v>16</v>
      </c>
      <c r="E12" s="6" t="s">
        <v>2</v>
      </c>
      <c r="F12" s="6" t="s">
        <v>17</v>
      </c>
      <c r="G12" s="6" t="s">
        <v>18</v>
      </c>
      <c r="H12" s="6" t="s">
        <v>19</v>
      </c>
      <c r="I12" s="6" t="s">
        <v>20</v>
      </c>
      <c r="J12" s="6" t="s">
        <v>21</v>
      </c>
      <c r="K12" s="6" t="s">
        <v>22</v>
      </c>
      <c r="L12" s="6" t="s">
        <v>23</v>
      </c>
      <c r="M12" s="6" t="s">
        <v>24</v>
      </c>
      <c r="N12" s="6" t="s">
        <v>25</v>
      </c>
      <c r="O12" s="6" t="s">
        <v>26</v>
      </c>
      <c r="P12" s="6" t="s">
        <v>3</v>
      </c>
      <c r="Q12" s="2"/>
      <c r="R12" s="5" t="s">
        <v>1</v>
      </c>
      <c r="S12" s="5" t="s">
        <v>16</v>
      </c>
      <c r="T12" s="6" t="s">
        <v>2</v>
      </c>
      <c r="U12" s="6" t="s">
        <v>17</v>
      </c>
      <c r="V12" s="6" t="s">
        <v>18</v>
      </c>
      <c r="W12" s="6" t="s">
        <v>19</v>
      </c>
      <c r="X12" s="6" t="s">
        <v>20</v>
      </c>
      <c r="Y12" s="6" t="s">
        <v>21</v>
      </c>
      <c r="Z12" s="6" t="s">
        <v>22</v>
      </c>
      <c r="AA12" s="6" t="s">
        <v>23</v>
      </c>
      <c r="AB12" s="6" t="s">
        <v>24</v>
      </c>
      <c r="AC12" s="6" t="s">
        <v>25</v>
      </c>
      <c r="AD12" s="6" t="s">
        <v>26</v>
      </c>
      <c r="AE12" s="6" t="s">
        <v>4</v>
      </c>
    </row>
    <row r="13" spans="2:31" ht="16.2" thickBot="1" x14ac:dyDescent="0.35">
      <c r="B13" s="1"/>
      <c r="C13" s="7" t="s">
        <v>5</v>
      </c>
      <c r="D13" s="8">
        <f>'[1]POZO 3'!E48</f>
        <v>31676</v>
      </c>
      <c r="E13" s="8"/>
      <c r="F13" s="8"/>
      <c r="G13" s="18"/>
      <c r="H13" s="18"/>
      <c r="I13" s="18"/>
      <c r="J13" s="18"/>
      <c r="K13" s="8"/>
      <c r="L13" s="18"/>
      <c r="M13" s="8"/>
      <c r="N13" s="18"/>
      <c r="O13" s="18"/>
      <c r="P13" s="8">
        <f t="shared" ref="P13:P21" si="0">SUM(D13:O13)</f>
        <v>31676</v>
      </c>
      <c r="Q13" s="2"/>
      <c r="R13" s="7" t="s">
        <v>5</v>
      </c>
      <c r="S13" s="9">
        <v>9688</v>
      </c>
      <c r="T13" s="9"/>
      <c r="U13" s="9"/>
      <c r="V13" s="20"/>
      <c r="W13" s="9"/>
      <c r="X13" s="9"/>
      <c r="Y13" s="9"/>
      <c r="Z13" s="9"/>
      <c r="AA13" s="20"/>
      <c r="AB13" s="9"/>
      <c r="AC13" s="20"/>
      <c r="AD13" s="20"/>
      <c r="AE13" s="9">
        <f>SUM(S13:AD13)</f>
        <v>9688</v>
      </c>
    </row>
    <row r="14" spans="2:31" ht="16.2" thickBot="1" x14ac:dyDescent="0.35">
      <c r="B14" s="1"/>
      <c r="C14" s="10" t="s">
        <v>6</v>
      </c>
      <c r="D14" s="11">
        <f>+'[1]POZO 9'!E48</f>
        <v>22160</v>
      </c>
      <c r="E14" s="11"/>
      <c r="F14" s="8"/>
      <c r="G14" s="19"/>
      <c r="H14" s="19"/>
      <c r="I14" s="19"/>
      <c r="J14" s="19"/>
      <c r="K14" s="11"/>
      <c r="L14" s="19"/>
      <c r="M14" s="11"/>
      <c r="N14" s="19"/>
      <c r="O14" s="19"/>
      <c r="P14" s="8">
        <f t="shared" si="0"/>
        <v>22160</v>
      </c>
      <c r="Q14" s="2"/>
      <c r="R14" s="10" t="s">
        <v>6</v>
      </c>
      <c r="S14" s="11">
        <v>13398</v>
      </c>
      <c r="T14" s="11"/>
      <c r="U14" s="9"/>
      <c r="V14" s="19"/>
      <c r="W14" s="11"/>
      <c r="X14" s="11"/>
      <c r="Y14" s="11"/>
      <c r="Z14" s="11"/>
      <c r="AA14" s="19"/>
      <c r="AB14" s="11"/>
      <c r="AC14" s="19"/>
      <c r="AD14" s="19"/>
      <c r="AE14" s="9">
        <f>SUM(S14:AD14)</f>
        <v>13398</v>
      </c>
    </row>
    <row r="15" spans="2:31" ht="16.2" thickBot="1" x14ac:dyDescent="0.35">
      <c r="B15" s="1"/>
      <c r="C15" s="12" t="s">
        <v>7</v>
      </c>
      <c r="D15" s="11">
        <f>'[1]POZO 10'!E48</f>
        <v>54215</v>
      </c>
      <c r="E15" s="11"/>
      <c r="F15" s="8"/>
      <c r="G15" s="19"/>
      <c r="H15" s="19"/>
      <c r="I15" s="19"/>
      <c r="J15" s="19"/>
      <c r="K15" s="11"/>
      <c r="L15" s="19"/>
      <c r="M15" s="11"/>
      <c r="N15" s="19"/>
      <c r="O15" s="19"/>
      <c r="P15" s="8">
        <f t="shared" si="0"/>
        <v>54215</v>
      </c>
      <c r="Q15" s="2"/>
      <c r="R15" s="12" t="s">
        <v>7</v>
      </c>
      <c r="S15" s="11">
        <v>28818</v>
      </c>
      <c r="T15" s="11"/>
      <c r="U15" s="9"/>
      <c r="V15" s="19"/>
      <c r="W15" s="11"/>
      <c r="X15" s="11"/>
      <c r="Y15" s="11"/>
      <c r="Z15" s="11"/>
      <c r="AA15" s="19"/>
      <c r="AB15" s="11"/>
      <c r="AC15" s="19"/>
      <c r="AD15" s="19"/>
      <c r="AE15" s="9">
        <f t="shared" ref="AE15:AE21" si="1">SUM(S15:AD15)</f>
        <v>28818</v>
      </c>
    </row>
    <row r="16" spans="2:31" ht="16.2" thickBot="1" x14ac:dyDescent="0.35">
      <c r="B16" s="1"/>
      <c r="C16" s="10" t="s">
        <v>8</v>
      </c>
      <c r="D16" s="11">
        <f>'[1]POZO 12'!E48</f>
        <v>185584</v>
      </c>
      <c r="E16" s="11"/>
      <c r="F16" s="8"/>
      <c r="G16" s="19"/>
      <c r="H16" s="19"/>
      <c r="I16" s="19"/>
      <c r="J16" s="19"/>
      <c r="K16" s="11"/>
      <c r="L16" s="19"/>
      <c r="M16" s="11"/>
      <c r="N16" s="19"/>
      <c r="O16" s="19"/>
      <c r="P16" s="8">
        <f t="shared" si="0"/>
        <v>185584</v>
      </c>
      <c r="Q16" s="2"/>
      <c r="R16" s="10" t="s">
        <v>8</v>
      </c>
      <c r="S16" s="11">
        <v>46400</v>
      </c>
      <c r="T16" s="11"/>
      <c r="U16" s="9"/>
      <c r="V16" s="19"/>
      <c r="W16" s="11"/>
      <c r="X16" s="11"/>
      <c r="Y16" s="11"/>
      <c r="Z16" s="11"/>
      <c r="AA16" s="19"/>
      <c r="AB16" s="11"/>
      <c r="AC16" s="19"/>
      <c r="AD16" s="19"/>
      <c r="AE16" s="9">
        <f t="shared" si="1"/>
        <v>46400</v>
      </c>
    </row>
    <row r="17" spans="2:31" ht="16.2" thickBot="1" x14ac:dyDescent="0.35">
      <c r="B17" s="1"/>
      <c r="C17" s="12" t="s">
        <v>9</v>
      </c>
      <c r="D17" s="11">
        <f>'[1]POZO 16'!E48</f>
        <v>24430</v>
      </c>
      <c r="E17" s="11"/>
      <c r="F17" s="8"/>
      <c r="G17" s="19"/>
      <c r="H17" s="19"/>
      <c r="I17" s="19"/>
      <c r="J17" s="19"/>
      <c r="K17" s="11"/>
      <c r="L17" s="19"/>
      <c r="M17" s="11"/>
      <c r="N17" s="19"/>
      <c r="O17" s="19"/>
      <c r="P17" s="8">
        <f t="shared" si="0"/>
        <v>24430</v>
      </c>
      <c r="Q17" s="2"/>
      <c r="R17" s="12" t="s">
        <v>9</v>
      </c>
      <c r="S17" s="11">
        <v>18845</v>
      </c>
      <c r="T17" s="11"/>
      <c r="U17" s="9"/>
      <c r="V17" s="19"/>
      <c r="W17" s="11"/>
      <c r="X17" s="11"/>
      <c r="Y17" s="11"/>
      <c r="Z17" s="11"/>
      <c r="AA17" s="19"/>
      <c r="AB17" s="11"/>
      <c r="AC17" s="19"/>
      <c r="AD17" s="19"/>
      <c r="AE17" s="9">
        <f t="shared" si="1"/>
        <v>18845</v>
      </c>
    </row>
    <row r="18" spans="2:31" ht="16.2" thickBot="1" x14ac:dyDescent="0.35">
      <c r="B18" s="1"/>
      <c r="C18" s="10" t="s">
        <v>10</v>
      </c>
      <c r="D18" s="11">
        <f>'[1]POZO 17'!E48</f>
        <v>2373</v>
      </c>
      <c r="E18" s="11"/>
      <c r="F18" s="8"/>
      <c r="G18" s="19"/>
      <c r="H18" s="19"/>
      <c r="I18" s="19"/>
      <c r="J18" s="19"/>
      <c r="K18" s="11"/>
      <c r="L18" s="19"/>
      <c r="M18" s="11"/>
      <c r="N18" s="19"/>
      <c r="O18" s="19"/>
      <c r="P18" s="8">
        <f t="shared" si="0"/>
        <v>2373</v>
      </c>
      <c r="Q18" s="2"/>
      <c r="R18" s="10" t="s">
        <v>10</v>
      </c>
      <c r="S18" s="11">
        <v>2694</v>
      </c>
      <c r="T18" s="11"/>
      <c r="U18" s="9"/>
      <c r="V18" s="19"/>
      <c r="W18" s="11"/>
      <c r="X18" s="11"/>
      <c r="Y18" s="11"/>
      <c r="Z18" s="11"/>
      <c r="AA18" s="19"/>
      <c r="AB18" s="11"/>
      <c r="AC18" s="19"/>
      <c r="AD18" s="19"/>
      <c r="AE18" s="9">
        <f>SUM(S18:AD18)</f>
        <v>2694</v>
      </c>
    </row>
    <row r="19" spans="2:31" ht="16.2" thickBot="1" x14ac:dyDescent="0.35">
      <c r="B19" s="1"/>
      <c r="C19" s="10" t="s">
        <v>11</v>
      </c>
      <c r="D19" s="11">
        <f>'[1]POZO SAN DIEGO'!E48</f>
        <v>30243</v>
      </c>
      <c r="E19" s="11"/>
      <c r="F19" s="8"/>
      <c r="G19" s="19"/>
      <c r="H19" s="19"/>
      <c r="I19" s="19"/>
      <c r="J19" s="19"/>
      <c r="K19" s="11"/>
      <c r="L19" s="19"/>
      <c r="M19" s="11"/>
      <c r="N19" s="19"/>
      <c r="O19" s="19"/>
      <c r="P19" s="8">
        <f t="shared" si="0"/>
        <v>30243</v>
      </c>
      <c r="Q19" s="2"/>
      <c r="R19" s="10" t="s">
        <v>11</v>
      </c>
      <c r="S19" s="11">
        <v>21443</v>
      </c>
      <c r="T19" s="11"/>
      <c r="U19" s="9"/>
      <c r="V19" s="19"/>
      <c r="W19" s="11"/>
      <c r="X19" s="11"/>
      <c r="Y19" s="11"/>
      <c r="Z19" s="11"/>
      <c r="AA19" s="19"/>
      <c r="AB19" s="11"/>
      <c r="AC19" s="19"/>
      <c r="AD19" s="19"/>
      <c r="AE19" s="9">
        <f t="shared" si="1"/>
        <v>21443</v>
      </c>
    </row>
    <row r="20" spans="2:31" ht="16.2" thickBot="1" x14ac:dyDescent="0.35">
      <c r="B20" s="1"/>
      <c r="C20" s="10" t="s">
        <v>12</v>
      </c>
      <c r="D20" s="11">
        <f>'[1]POZO SAN MARTIN'!E48</f>
        <v>27867</v>
      </c>
      <c r="E20" s="11"/>
      <c r="F20" s="8"/>
      <c r="G20" s="19"/>
      <c r="H20" s="19"/>
      <c r="I20" s="19"/>
      <c r="J20" s="19"/>
      <c r="K20" s="11"/>
      <c r="L20" s="19"/>
      <c r="M20" s="11"/>
      <c r="N20" s="19"/>
      <c r="O20" s="19"/>
      <c r="P20" s="8">
        <f t="shared" si="0"/>
        <v>27867</v>
      </c>
      <c r="Q20" s="2"/>
      <c r="R20" s="10" t="s">
        <v>12</v>
      </c>
      <c r="S20" s="11">
        <v>8250</v>
      </c>
      <c r="T20" s="11"/>
      <c r="U20" s="9"/>
      <c r="V20" s="19"/>
      <c r="W20" s="11"/>
      <c r="X20" s="11"/>
      <c r="Y20" s="11"/>
      <c r="Z20" s="11"/>
      <c r="AA20" s="19"/>
      <c r="AB20" s="11"/>
      <c r="AC20" s="19"/>
      <c r="AD20" s="19"/>
      <c r="AE20" s="9">
        <f t="shared" si="1"/>
        <v>8250</v>
      </c>
    </row>
    <row r="21" spans="2:31" ht="16.2" thickBot="1" x14ac:dyDescent="0.35">
      <c r="B21" s="1"/>
      <c r="C21" s="13" t="s">
        <v>13</v>
      </c>
      <c r="D21" s="11">
        <f>'[1]POZO TRINIDAD'!E48</f>
        <v>54670</v>
      </c>
      <c r="E21" s="11"/>
      <c r="F21" s="8"/>
      <c r="G21" s="19"/>
      <c r="H21" s="19"/>
      <c r="I21" s="19"/>
      <c r="J21" s="19"/>
      <c r="K21" s="11"/>
      <c r="L21" s="19"/>
      <c r="M21" s="11"/>
      <c r="N21" s="19"/>
      <c r="O21" s="19"/>
      <c r="P21" s="8">
        <f t="shared" si="0"/>
        <v>54670</v>
      </c>
      <c r="Q21" s="2"/>
      <c r="R21" s="13" t="s">
        <v>13</v>
      </c>
      <c r="S21" s="11">
        <v>11457</v>
      </c>
      <c r="T21" s="11"/>
      <c r="U21" s="9"/>
      <c r="V21" s="19"/>
      <c r="W21" s="11"/>
      <c r="X21" s="11"/>
      <c r="Y21" s="11"/>
      <c r="Z21" s="11"/>
      <c r="AA21" s="19"/>
      <c r="AB21" s="11"/>
      <c r="AC21" s="19"/>
      <c r="AD21" s="19"/>
      <c r="AE21" s="9">
        <f t="shared" si="1"/>
        <v>11457</v>
      </c>
    </row>
    <row r="22" spans="2:31" ht="51" customHeight="1" x14ac:dyDescent="0.3">
      <c r="B22" s="1"/>
      <c r="C22" s="14" t="s">
        <v>14</v>
      </c>
      <c r="D22" s="15">
        <f t="shared" ref="D22:P22" si="2">SUM(D13:D21)</f>
        <v>433218</v>
      </c>
      <c r="E22" s="15">
        <f t="shared" si="2"/>
        <v>0</v>
      </c>
      <c r="F22" s="15">
        <f t="shared" si="2"/>
        <v>0</v>
      </c>
      <c r="G22" s="15">
        <f t="shared" si="2"/>
        <v>0</v>
      </c>
      <c r="H22" s="15">
        <f t="shared" si="2"/>
        <v>0</v>
      </c>
      <c r="I22" s="15">
        <f t="shared" si="2"/>
        <v>0</v>
      </c>
      <c r="J22" s="15">
        <f t="shared" si="2"/>
        <v>0</v>
      </c>
      <c r="K22" s="15">
        <f t="shared" si="2"/>
        <v>0</v>
      </c>
      <c r="L22" s="15">
        <f t="shared" si="2"/>
        <v>0</v>
      </c>
      <c r="M22" s="21">
        <f t="shared" si="2"/>
        <v>0</v>
      </c>
      <c r="N22" s="21">
        <f t="shared" si="2"/>
        <v>0</v>
      </c>
      <c r="O22" s="21">
        <f t="shared" si="2"/>
        <v>0</v>
      </c>
      <c r="P22" s="17">
        <f t="shared" si="2"/>
        <v>433218</v>
      </c>
      <c r="Q22" s="2"/>
      <c r="R22" s="14" t="s">
        <v>15</v>
      </c>
      <c r="S22" s="16">
        <f t="shared" ref="S22:W22" si="3">SUM(S13:S21)</f>
        <v>160993</v>
      </c>
      <c r="T22" s="16">
        <f t="shared" si="3"/>
        <v>0</v>
      </c>
      <c r="U22" s="16">
        <f t="shared" si="3"/>
        <v>0</v>
      </c>
      <c r="V22" s="16">
        <f t="shared" si="3"/>
        <v>0</v>
      </c>
      <c r="W22" s="16">
        <f t="shared" si="3"/>
        <v>0</v>
      </c>
      <c r="X22" s="16">
        <f t="shared" ref="X22:AB22" si="4">SUM(X13:X21)</f>
        <v>0</v>
      </c>
      <c r="Y22" s="16">
        <f t="shared" si="4"/>
        <v>0</v>
      </c>
      <c r="Z22" s="16">
        <f t="shared" si="4"/>
        <v>0</v>
      </c>
      <c r="AA22" s="16">
        <f t="shared" si="4"/>
        <v>0</v>
      </c>
      <c r="AB22" s="16">
        <f t="shared" si="4"/>
        <v>0</v>
      </c>
      <c r="AC22" s="16">
        <f>SUM(AC13:AC21)</f>
        <v>0</v>
      </c>
      <c r="AD22" s="16">
        <f>SUM(AD13:AD21)</f>
        <v>0</v>
      </c>
      <c r="AE22" s="17">
        <f>SUM(S22:AD22)</f>
        <v>160993</v>
      </c>
    </row>
  </sheetData>
  <mergeCells count="2">
    <mergeCell ref="C10:P10"/>
    <mergeCell ref="R10:AE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2022-03-11T04:36:33Z</dcterms:created>
  <dcterms:modified xsi:type="dcterms:W3CDTF">2023-02-10T06:22:38Z</dcterms:modified>
</cp:coreProperties>
</file>