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 EliteDesk i7 7th\Desktop\04Abril2023\Transparencia-P\01 LTAIPSLP84XVIII-P-La información acerca de los sistemas, procesos, oficinas, ubicación, teléfonos\"/>
    </mc:Choice>
  </mc:AlternateContent>
  <bookViews>
    <workbookView xWindow="-120" yWindow="-120" windowWidth="2073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L10" i="1"/>
  <c r="L11" i="1"/>
  <c r="L12" i="1"/>
  <c r="L13" i="1"/>
  <c r="L14" i="1"/>
  <c r="L15" i="1"/>
  <c r="L16" i="1"/>
  <c r="L17" i="1"/>
  <c r="L18" i="1"/>
  <c r="L19" i="1"/>
  <c r="L20" i="1"/>
  <c r="L21" i="1"/>
  <c r="L22" i="1"/>
  <c r="L23" i="1"/>
  <c r="L24" i="1"/>
  <c r="L25" i="1"/>
  <c r="L26" i="1"/>
  <c r="L27" i="1"/>
  <c r="H1" i="1" l="1"/>
  <c r="H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<sst xmlns="http://schemas.openxmlformats.org/spreadsheetml/2006/main" count="97" uniqueCount="76">
  <si>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</si>
  <si>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</si>
  <si>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</si>
  <si>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</si>
  <si>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</si>
  <si>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</si>
  <si>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</si>
  <si>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</si>
  <si>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</si>
  <si>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</si>
  <si>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</si>
  <si>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</si>
  <si>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</si>
  <si>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</si>
  <si>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</si>
  <si>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</si>
  <si>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</si>
  <si>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</si>
  <si>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</si>
  <si>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</si>
  <si>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</si>
  <si>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</si>
  <si>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</si>
  <si>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</si>
  <si>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</si>
  <si>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</si>
  <si>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</si>
  <si>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</si>
  <si>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</si>
  <si>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</si>
  <si>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</si>
  <si>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</si>
  <si>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</si>
  <si>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</si>
  <si>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</si>
  <si>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</si>
  <si>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</si>
  <si>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</si>
  <si>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</si>
  <si>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</si>
  <si>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</si>
  <si>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</si>
  <si>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</si>
  <si>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</si>
  <si>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</si>
  <si>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</si>
  <si>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</si>
  <si>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</si>
  <si>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</si>
  <si>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</si>
  <si>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</si>
  <si>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</si>
  <si>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</si>
  <si>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</si>
  <si>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</si>
  <si>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</si>
  <si>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</si>
  <si>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</si>
  <si>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</si>
  <si>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</si>
  <si>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</si>
  <si>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</si>
  <si>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</si>
  <si>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ANTONIO</t>
  </si>
  <si>
    <t>C. RAUL</t>
  </si>
  <si>
    <t>solicitante</t>
  </si>
  <si>
    <t>tienen página de internet</t>
  </si>
  <si>
    <t>Lakely</t>
  </si>
  <si>
    <t>Que me remitan el archivo digital del Reglamento de tránsito del municipio y bando de policía y gobierno
del municipio de Támpacan.</t>
  </si>
  <si>
    <t>EL PROMOVENTE EL C. RAUL CON NUMERO TELEFONICO 55-28-00-66-90
SOLICITO INFORMACION PUBLICA DEL DEPORTE DE FUTBOL RAPIDO (U OTRO DEPORTE)
1.-DE LAS CANCHAS DE FUTBOL RÁPIDO (NO PARTICULARES) DEL MUNICIPIO
(no canchas de usos múltiples)
a) Numero de canchas que tiene el municipio en las cuales se juega el futbol rápido
b) Dirección de cada una de ellas.
c) Tiempo de años de uso (años) de cada una de las canchas, mas (o) menos (no horario de las
canchas) la utilidad en años de cada cancha Y/O CONSTRUCION
d) Existen ligas de futbol rápido (en que canchas)
e) A las ligas de futbol rápido se les cobra una renta o como es el cobro.
LA INFORMACION QUE NO SEA DE OTROS DEPORTES
SOLICITO LA INFORMACIÓN DESGLOSADA EN TODOS SUS PUNTOS, CON FUNDAMENTO
CONFORME A DERECHO
. A.-solicito se me entregue la información (con hoja membretada del alcaldía/municipio y con folio con
firmas con todo lo mandatado por la ley en las contestaciones. (No en hoja sin membrete)
B.-las respuestas si no hay inconveniente seas atraves de PDF O WORD</t>
  </si>
  <si>
    <t>(NO SOLICITO LOGOS DE NINGUN GOBIERNO
O DE CONSTRUCTORAS U OTRA INFORMACION QUE NO SEA LA SOLICITADA) REQUIERO LA
INFORMACION Y SI HAY O HUBO LOGOS EN RECONOCIMIENTO AL AUTOR INTELECTUAL DE LA
OBRA EN LAS CANCHAS DE FUTBOL SIETE
EL PROMOVENTE EL C. ANTONIO CON NUMERO TELEFONICO 55-28-00-66-90 PARA
CUALQUIER DUDA O ACLARACION REQUIERO LA SIGUIENTE INFORAMCION PLASMADA EN LOS
ARCHIVOS DE ESTE MUNICIPIO Y/O ALCALDIA. OTRA INFORMACION FUERA DEL CONTEXTO
SOLICITADO NO APLICA NO NOS INTERESA
EXPONGO
EN LA LEY FEDERAL DEL DERECHO DE AUTOR LAS CANCHAS DEL FUTBOL SIETE (EN SUS
DIFERENTES ACEPCIONES VARIANTES O MODIFICACIONES) ESTÁN CONSIDERADAS COMO
(DERECHOS RESERVADOS) AVALADO EN DOCUMENTOS OFICIALES, EN FAVOR DEL AUTOR
CREADOR DE LA OBRA
-EN ESTE MUNICIPIO HAY (EXISTEN) CANCHAS DE FUTBOL SIETE DEL MUNICIPIO (NO
PARTICULARES) PARA BENEFICIO DE LA COMUNIDAD CON EL OBJETO DE FOMENTAR EL
DEPORTE Y EL ESPARCIMIENTO EN ESTA ZONA, (CONSTRUIDAS O NO POR LA
ADMINISTRACIÓN EN TURNO) CONSTRUIDAS O NO CON RECURSOS PÚBLICOS,
ADMINISTRADAS O NO POR EL MUNICIPIO.
EN LAS CANCHAS DE ESTE MUNICIPIO Y ATRAVES DE ELLAS SE ESTÁ REALIZANDO LA
REPRESENTACIÓN, EJECUCION, EXHIBICION Y COMUNICACIÓN Y TRANSMISIÓN Y PUBLICA DE
LA OBRA, Y EXPLOTACION DE IMAGEN Y SE HA REALIZADO A LO LARGO DE VARIOS AÑOS EN
ADMINISTRACIONES PRESENTES O PASADAS (ANTERIORES)
-------------------------------------------
SOLICITO SE ME ENTREGUE INFORMACIÓN DE LOS ARCHIVOS DEL MUNICIPIO (INFORMACIÓN
PÚBLICA) REQUIERO SABER LO SIGUIENTE
1.-SI EN CADA UNA DE LAS CANCHAS HAY LOGOS CON RECONOCIMIENTO AL AUTOR
CREADOR DE LA OBRA, NO OTRO LOGO QUE NO SEA EL SOLICITADO.
A) SI FUESE EL CASO SOLICITO UNA COPIA DE LOS DOCUMENTOS CON LA INFORMACION
POR CANCHAS
---------------------------------------------------------------------------------------------------------------------
2) EN CASO DE NO ENCONTRAR INFORMACIÓN REQUIERO:
a) TODAS LAS DOCUMENTALES OFICIALES (DOCUMENTACIÓN EN DONDE AVALE A CADA UNA
DE LAS OFICINAS (DIRECCIÓN DE PATRIMONIO, ÁREA JURÍDICA, DIRECCIÓN DE OBRAS.
DIRECCIÓN DEL DEPORTE DIRECCIÓN DEL ARCHIVO, Y TODOAS LAS ÁREAS INVOLUCRADAS
Y/O SIMILARES QUE EXISTAN EN EL MUNICIPIO Y/O COMO SE LLAMEN) CON FIRMA DE LOS
RESPONSABLES DE LAS OFICINAS PARA TAL CASO Y DOCUMENTOS EN DONDE AVALE QUE SE
REALIZO LA BÚSQUEDA DE LO SOLICITADO.
b) Y QUE AVALEN EN DOCUMENTOS QUE NO EXISTE LA INFORMACIÓN (FIRMADA POR CADA
PERSONA ENCARGADA DE CADA OFICINA Y QUE AVALE QUE SE BUSCÓ LA INFORMACIÓN EN
SUS ARCHIVOS
POR LO TANTO -SOLICITO SE ME ENTREGUE LA INFORMACION (CON HOJA MEMBRETADA DEL
MUNICIPIO Y CON FOLIO CON FIRMAS DE LOS SERVIDORES PUBLICOS Y CON TODO LO
MANDATADO POR LA LEY EN LAS CONTESTACIONES., Y LAS
RESPUESTAS SI NO HAY INCONVENIENTE SEA ATRAVEZ DE PDF O WORD
c) SOLICITO UNA COPIA DE LOS DOCUMENTOS CON LA INFORMACION DE LOS ORGANOS
ADMINISTRATIVOS DEL MUNICIPIO</t>
  </si>
  <si>
    <t>EN PLATAFORMA SE DIO RESPUESTA A LA SOLICITUD DE INFORMACIÓN EN TIEMPO Y FORMA.</t>
  </si>
  <si>
    <t>EN PLATAFORMA PNT SE DIO RESPUESTA A LA SOLICITUD DE INFORMACIÓN.</t>
  </si>
  <si>
    <t>Bonifacio Flores Gómez</t>
  </si>
  <si>
    <t>Requiero copia en archivo digital de los contratos, con los siguientes datos:
PERIODO PROVEEDOR / CONTRATISTA NO. DE CONTRATO / LICITACIÓN MONTO
2021 Leonardo de Jesús Rubio Carranza TAMP-FISM-CAOP-CDSM-URB02/2021 $1,339,279.62
2021 Leonardo de Jesús Rubio Carranza MSA/R-33 FISM/2021/AD-04 $1,289,743.88
2021 Leonardo de Jesús Rubio Carranza TAMP-FISM-CAOP-CDSM-VIV01/2021 $1,166,000.00
2021 Leonardo de Jesús Rubio Carranza TAMP-FISM-CAOP-CDSM-URB10/2021 $787,709.14
2021 Leonardo de Jesús Rubio Carranza TAMP-FISM-CAOP-CDSM-URB12/2021 $701,185.27
2021 Leonardo de Jesús Rubio Carranza MSA/R-33 FISM/2021/AD-03 $622,639.93
2021 Leonardo de Jesús Rubio Carranza TAMP-FISM-CAOP-CDSM-CAM02/2021 $592,489.95
2021 Leonardo de Jesús Rubio Carranza MSA/R-33 FISM/2021/AD-01 $523,656.14
2021 Leonardo de Jesús Rubio Carranza MSA/R-33 FISM/2021/AD-10 $394,625.54
2021 Leonardo de Jesús Rubio Carranza MSA/R-33 FISM/2021/AD-11 $353,734.20
2021 Leonardo de Jesús Rubio Carranza MSA/R-33 FISM/2021/AD-09 $351,229.54
2021 Leonardo de Jesús Rubio Carranza TAMP-FISM-CAOP-CDSM-ARREN01/21 $80,000.00
2019 Gerardo Alfonso Escalante de Koster TAMP-FISM-CAOP-CDSM-INPI-AP01/19 $6,154,786.32</t>
  </si>
  <si>
    <t>ATENTAMENTE PRESIDENTE MUNICIPAL
EL PROMOVENTE EL C. RAUL CON NUMERO TELEFONICO 55-28-00-66-90
SOLICITO INFORMACION PUBLICA DEL DEPORTE DE FUTBOL RAPIDO (U OTRO DEPORTE)
1.-DE LAS CANCHAS DE FUTBOL RÁPIDO (NO PARTICULARES) DEL MUNICIPIO
(no canchas de usos múltiples)
a) Numero de canchas que tiene el municipio en las cuales se juega el futbol rápido
b) Dirección de cada una de ellas.
c) Tiempo de años de uso (años) de cada una de las canchas, mas (o) menos (no horario de las
canchas) la utilidad en años de cada cancha Y/O CONSTRUCION
d) Existen ligas de futbol rápido (en que canchas)
e) A las ligas de futbol rápido se les cobra una renta o como es el cobro.
LA INFORMACION QUE NO SEA DE OTROS DEPORTES
SOLICITO LA INFORMACIÓN DESGLOSADA EN TODOS SUS PUNTOS, CON FUNDAMENTO
CONFORME A DERECHO
. A.-solicito se me entregue la información (con hoja membretada del alcaldía/municipio y con folio con
firmas con todo lo mandatado por la ley en las contestaciones. (No en hoja sin membrete)
B.-las respuestas si no hay inconveniente seas atraves de PDF O WORD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</si>
</sst>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7"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1"/>
  <sheetViews>
    <sheetView showGridLines="0" tabSelected="1" zoomScale="90" zoomScaleNormal="90" workbookViewId="0">
      <selection activeCell="C15" sqref="C1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4</v>
      </c>
      <c r="C1" s="40" t="s">
        <v>25</v>
      </c>
      <c r="D1" s="41"/>
      <c r="F1" s="3" t="s">
        <v>26</v>
      </c>
      <c r="G1" s="9" t="s">
        <v>27</v>
      </c>
      <c r="H1" s="8">
        <f>COUNTIF(Formato!$L$10:$L$27,B1)</f>
        <v>2</v>
      </c>
      <c r="I1" s="42" t="s">
        <v>28</v>
      </c>
      <c r="J1" s="43"/>
      <c r="K1" s="43"/>
      <c r="L1" s="43"/>
    </row>
    <row r="2" spans="1:14" ht="29.25" customHeight="1" thickBot="1" x14ac:dyDescent="0.25">
      <c r="B2" s="22" t="str">
        <f>IF(B1&gt;0, CHOOSE(B1,"Enero", "Febrero", "Marzo", "Abril", "Mayo", "Junio", "Julio", "Agosto","Septiembre","Octubre","Noviembre","Diciembre"),"Escriba arriba número de mes a reportar")</f>
        <v>Abril</v>
      </c>
      <c r="F2" s="4"/>
      <c r="G2" s="10" t="s">
        <v>29</v>
      </c>
      <c r="H2" s="8">
        <f>COUNTIF(Formato!$M$10:$M$27,B1)</f>
        <v>4</v>
      </c>
      <c r="I2" s="42" t="s">
        <v>30</v>
      </c>
      <c r="J2" s="43"/>
      <c r="K2" s="43"/>
      <c r="L2" s="43"/>
    </row>
    <row r="3" spans="1:14" ht="18.75" thickBot="1" x14ac:dyDescent="0.25">
      <c r="A3" s="3" t="s">
        <v>31</v>
      </c>
      <c r="B3" s="21">
        <v>2023</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39" t="s">
        <v>35</v>
      </c>
      <c r="B6" s="39"/>
      <c r="C6" s="39"/>
      <c r="D6" s="39"/>
      <c r="E6" s="39"/>
      <c r="F6" s="39"/>
      <c r="G6" s="39"/>
      <c r="H6" s="39"/>
      <c r="I6" s="39"/>
    </row>
    <row r="7" spans="1:14" x14ac:dyDescent="0.2">
      <c r="D7" s="44" t="s">
        <v>62</v>
      </c>
      <c r="E7" s="44"/>
      <c r="F7" s="44"/>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28">
        <v>240475323000009</v>
      </c>
      <c r="B10" s="28" t="s">
        <v>63</v>
      </c>
      <c r="C10" s="29">
        <v>44999</v>
      </c>
      <c r="D10" s="34" t="s">
        <v>70</v>
      </c>
      <c r="E10" s="28" t="s">
        <v>23</v>
      </c>
      <c r="F10" s="30" t="s">
        <v>17</v>
      </c>
      <c r="G10" s="29">
        <v>45035</v>
      </c>
      <c r="H10" s="29" t="s">
        <v>71</v>
      </c>
      <c r="I10" s="30">
        <v>0</v>
      </c>
      <c r="J10" s="30" t="s">
        <v>49</v>
      </c>
      <c r="K10" s="30">
        <v>0</v>
      </c>
      <c r="L10" s="5">
        <f>IF(Formato!$C10&lt;&gt;"",MONTH(C10),"")</f>
        <v>3</v>
      </c>
      <c r="M10" s="6">
        <f>IF(Formato!$G10&lt;&gt;"",MONTH(G10),"")</f>
        <v>4</v>
      </c>
    </row>
    <row r="11" spans="1:14" ht="15" x14ac:dyDescent="0.2">
      <c r="A11" s="28">
        <v>240475323000010</v>
      </c>
      <c r="B11" s="28" t="s">
        <v>65</v>
      </c>
      <c r="C11" s="29">
        <v>45002</v>
      </c>
      <c r="D11" s="30" t="s">
        <v>66</v>
      </c>
      <c r="E11" s="28" t="s">
        <v>23</v>
      </c>
      <c r="F11" s="30" t="s">
        <v>17</v>
      </c>
      <c r="G11" s="29">
        <v>45026</v>
      </c>
      <c r="H11" s="29" t="s">
        <v>71</v>
      </c>
      <c r="I11" s="30">
        <v>0</v>
      </c>
      <c r="J11" s="30" t="s">
        <v>49</v>
      </c>
      <c r="K11" s="30">
        <v>0</v>
      </c>
      <c r="L11" s="5">
        <f>IF(Formato!$C11&lt;&gt;"",MONTH(C11),"")</f>
        <v>3</v>
      </c>
      <c r="M11" s="6">
        <f>IF(Formato!$G11&lt;&gt;"",MONTH(G11),"")</f>
        <v>4</v>
      </c>
    </row>
    <row r="12" spans="1:14" ht="15" x14ac:dyDescent="0.2">
      <c r="A12" s="28">
        <v>240475323000011</v>
      </c>
      <c r="B12" s="28" t="s">
        <v>67</v>
      </c>
      <c r="C12" s="29">
        <v>45007</v>
      </c>
      <c r="D12" s="30" t="s">
        <v>68</v>
      </c>
      <c r="E12" s="28" t="s">
        <v>23</v>
      </c>
      <c r="F12" s="30" t="s">
        <v>17</v>
      </c>
      <c r="G12" s="29">
        <v>45027</v>
      </c>
      <c r="H12" s="29" t="s">
        <v>71</v>
      </c>
      <c r="I12" s="30">
        <v>0</v>
      </c>
      <c r="J12" s="30" t="s">
        <v>49</v>
      </c>
      <c r="K12" s="30">
        <v>0</v>
      </c>
      <c r="L12" s="5">
        <f>IF(Formato!$C12&lt;&gt;"",MONTH(C12),"")</f>
        <v>3</v>
      </c>
      <c r="M12" s="6">
        <f>IF(Formato!$G12&lt;&gt;"",MONTH(G12),"")</f>
        <v>4</v>
      </c>
    </row>
    <row r="13" spans="1:14" ht="15" x14ac:dyDescent="0.2">
      <c r="A13" s="28">
        <v>240475323000012</v>
      </c>
      <c r="B13" s="28" t="s">
        <v>64</v>
      </c>
      <c r="C13" s="29">
        <v>45009</v>
      </c>
      <c r="D13" s="30" t="s">
        <v>69</v>
      </c>
      <c r="E13" s="28" t="s">
        <v>23</v>
      </c>
      <c r="F13" s="30" t="s">
        <v>17</v>
      </c>
      <c r="G13" s="29">
        <v>45034</v>
      </c>
      <c r="H13" s="29" t="s">
        <v>72</v>
      </c>
      <c r="I13" s="30">
        <v>0</v>
      </c>
      <c r="J13" s="30" t="s">
        <v>49</v>
      </c>
      <c r="K13" s="30">
        <v>0</v>
      </c>
      <c r="L13" s="5">
        <f>IF(Formato!$C13&lt;&gt;"",MONTH(C13),"")</f>
        <v>3</v>
      </c>
      <c r="M13" s="6">
        <f>IF(Formato!$G13&lt;&gt;"",MONTH(G13),"")</f>
        <v>4</v>
      </c>
    </row>
    <row r="14" spans="1:14" ht="15" x14ac:dyDescent="0.2">
      <c r="A14" s="28">
        <v>240475323000013</v>
      </c>
      <c r="B14" s="28" t="s">
        <v>73</v>
      </c>
      <c r="C14" s="29">
        <v>45034</v>
      </c>
      <c r="D14" s="34" t="s">
        <v>74</v>
      </c>
      <c r="E14" s="28" t="s">
        <v>22</v>
      </c>
      <c r="F14" s="30"/>
      <c r="G14" s="29"/>
      <c r="H14" s="29"/>
      <c r="I14" s="30"/>
      <c r="J14" s="30"/>
      <c r="K14" s="30"/>
      <c r="L14" s="5">
        <f>IF(Formato!$C14&lt;&gt;"",MONTH(C14),"")</f>
        <v>4</v>
      </c>
      <c r="M14" s="6" t="str">
        <f>IF(Formato!$G14&lt;&gt;"",MONTH(G14),"")</f>
        <v/>
      </c>
    </row>
    <row r="15" spans="1:14" ht="15" x14ac:dyDescent="0.2">
      <c r="A15" s="28">
        <v>240475323000014</v>
      </c>
      <c r="B15" s="28" t="s">
        <v>64</v>
      </c>
      <c r="C15" s="29">
        <v>45034</v>
      </c>
      <c r="D15" s="34" t="s">
        <v>75</v>
      </c>
      <c r="E15" s="28" t="s">
        <v>22</v>
      </c>
      <c r="F15" s="30"/>
      <c r="G15" s="29"/>
      <c r="H15" s="29"/>
      <c r="I15" s="30"/>
      <c r="J15" s="30"/>
      <c r="K15" s="30"/>
      <c r="L15" s="5">
        <f>IF(Formato!$C15&lt;&gt;"",MONTH(C15),"")</f>
        <v>4</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4" ht="15" x14ac:dyDescent="0.2">
      <c r="A17" s="28"/>
      <c r="B17" s="28"/>
      <c r="C17" s="29"/>
      <c r="D17" s="30"/>
      <c r="E17" s="28"/>
      <c r="F17" s="30"/>
      <c r="G17" s="29"/>
      <c r="H17" s="29"/>
      <c r="I17" s="30"/>
      <c r="J17" s="30"/>
      <c r="K17" s="30"/>
      <c r="L17" s="5" t="str">
        <f>IF(Formato!$C17&lt;&gt;"",MONTH(C17),"")</f>
        <v/>
      </c>
      <c r="M17" s="6" t="str">
        <f>IF(Formato!$G17&lt;&gt;"",MONTH(G17),"")</f>
        <v/>
      </c>
    </row>
    <row r="18" spans="1:14" ht="15" x14ac:dyDescent="0.2">
      <c r="A18" s="28"/>
      <c r="B18" s="28"/>
      <c r="C18" s="29"/>
      <c r="D18" s="30"/>
      <c r="E18" s="28"/>
      <c r="F18" s="30"/>
      <c r="G18" s="29"/>
      <c r="H18" s="29"/>
      <c r="I18" s="30"/>
      <c r="J18" s="30"/>
      <c r="K18" s="30"/>
      <c r="L18" s="5" t="str">
        <f>IF(Formato!$C18&lt;&gt;"",MONTH(C18),"")</f>
        <v/>
      </c>
      <c r="M18" s="6" t="str">
        <f>IF(Formato!$G18&lt;&gt;"",MONTH(G18),"")</f>
        <v/>
      </c>
    </row>
    <row r="19" spans="1:14" ht="15" x14ac:dyDescent="0.2">
      <c r="A19" s="28"/>
      <c r="B19" s="28"/>
      <c r="C19" s="29"/>
      <c r="D19" s="30"/>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5" t="str">
        <f>IF(Formato!$C20&lt;&gt;"",MONTH(C20),"")</f>
        <v/>
      </c>
      <c r="M20" s="6" t="str">
        <f>IF(Formato!$G20&lt;&gt;"",MONTH(G20),"")</f>
        <v/>
      </c>
    </row>
    <row r="21" spans="1:14" ht="15" x14ac:dyDescent="0.2">
      <c r="A21" s="28"/>
      <c r="B21" s="28"/>
      <c r="C21" s="29"/>
      <c r="D21" s="30"/>
      <c r="E21" s="28"/>
      <c r="F21" s="30"/>
      <c r="G21" s="29"/>
      <c r="H21" s="29"/>
      <c r="I21" s="30"/>
      <c r="J21" s="30"/>
      <c r="K21" s="30"/>
      <c r="L21" s="5" t="str">
        <f>IF(Formato!$C21&lt;&gt;"",MONTH(C21),"")</f>
        <v/>
      </c>
      <c r="M21" s="6" t="str">
        <f>IF(Formato!$G21&lt;&gt;"",MONTH(G21),"")</f>
        <v/>
      </c>
    </row>
    <row r="22" spans="1:14" ht="15" x14ac:dyDescent="0.2">
      <c r="A22" s="28"/>
      <c r="B22" s="28"/>
      <c r="C22" s="29"/>
      <c r="D22" s="30"/>
      <c r="E22" s="28"/>
      <c r="F22" s="30"/>
      <c r="G22" s="29"/>
      <c r="H22" s="29"/>
      <c r="I22" s="30"/>
      <c r="J22" s="30"/>
      <c r="K22" s="30"/>
      <c r="L22" s="5" t="str">
        <f>IF(Formato!$C22&lt;&gt;"",MONTH(C22),"")</f>
        <v/>
      </c>
      <c r="M22" s="6" t="str">
        <f>IF(Formato!$G22&lt;&gt;"",MONTH(G22),"")</f>
        <v/>
      </c>
    </row>
    <row r="23" spans="1:14" ht="15" x14ac:dyDescent="0.2">
      <c r="A23" s="28"/>
      <c r="B23" s="28"/>
      <c r="C23" s="29"/>
      <c r="D23" s="30"/>
      <c r="E23" s="28"/>
      <c r="F23" s="30"/>
      <c r="G23" s="29"/>
      <c r="H23" s="29"/>
      <c r="I23" s="30"/>
      <c r="J23" s="30"/>
      <c r="K23" s="30"/>
      <c r="L23" s="5" t="str">
        <f>IF(Formato!$C23&lt;&gt;"",MONTH(C23),"")</f>
        <v/>
      </c>
      <c r="M23" s="6" t="str">
        <f>IF(Formato!$G23&lt;&gt;"",MONTH(G23),"")</f>
        <v/>
      </c>
    </row>
    <row r="24" spans="1:14" ht="15" x14ac:dyDescent="0.2">
      <c r="A24" s="28"/>
      <c r="B24" s="28"/>
      <c r="C24" s="29"/>
      <c r="D24" s="30"/>
      <c r="E24" s="28"/>
      <c r="F24" s="30"/>
      <c r="G24" s="29"/>
      <c r="H24" s="29"/>
      <c r="I24" s="30"/>
      <c r="J24" s="30"/>
      <c r="K24" s="30"/>
      <c r="L24" s="5" t="str">
        <f>IF(Formato!$C24&lt;&gt;"",MONTH(C24),"")</f>
        <v/>
      </c>
      <c r="M24" s="6" t="str">
        <f>IF(Formato!$G24&lt;&gt;"",MONTH(G24),"")</f>
        <v/>
      </c>
    </row>
    <row r="25" spans="1:14" ht="15" x14ac:dyDescent="0.2">
      <c r="A25" s="28"/>
      <c r="B25" s="28"/>
      <c r="C25" s="29"/>
      <c r="D25" s="30"/>
      <c r="E25" s="28"/>
      <c r="F25" s="30"/>
      <c r="G25" s="29"/>
      <c r="H25" s="29"/>
      <c r="I25" s="30"/>
      <c r="J25" s="30"/>
      <c r="K25" s="30"/>
      <c r="L25" s="5" t="str">
        <f>IF(Formato!$C25&lt;&gt;"",MONTH(C25),"")</f>
        <v/>
      </c>
      <c r="M25" s="6" t="str">
        <f>IF(Formato!$G25&lt;&gt;"",MONTH(G25),"")</f>
        <v/>
      </c>
    </row>
    <row r="26" spans="1:14" ht="15" x14ac:dyDescent="0.2">
      <c r="A26" s="28"/>
      <c r="B26" s="28"/>
      <c r="C26" s="29"/>
      <c r="D26" s="30"/>
      <c r="E26" s="28"/>
      <c r="F26" s="30"/>
      <c r="G26" s="29"/>
      <c r="H26" s="29"/>
      <c r="I26" s="30"/>
      <c r="J26" s="30"/>
      <c r="K26" s="30"/>
      <c r="L26" s="5" t="str">
        <f>IF(Formato!$C26&lt;&gt;"",MONTH(C26),"")</f>
        <v/>
      </c>
      <c r="M26" s="6" t="str">
        <f>IF(Formato!$G26&lt;&gt;"",MONTH(G26),"")</f>
        <v/>
      </c>
    </row>
    <row r="27" spans="1:14" ht="15" x14ac:dyDescent="0.2">
      <c r="A27" s="28"/>
      <c r="B27" s="28"/>
      <c r="C27" s="29"/>
      <c r="D27" s="30"/>
      <c r="E27" s="28"/>
      <c r="F27" s="30"/>
      <c r="G27" s="29"/>
      <c r="H27" s="29"/>
      <c r="I27" s="30"/>
      <c r="J27" s="30"/>
      <c r="K27" s="30"/>
      <c r="L27" s="18" t="str">
        <f>IF(Formato!$C27&lt;&gt;"",MONTH(C27),"")</f>
        <v/>
      </c>
      <c r="M27" s="19" t="str">
        <f>IF(Formato!$G27&lt;&gt;"",MONTH(G27),"")</f>
        <v/>
      </c>
    </row>
    <row r="29" spans="1:14" x14ac:dyDescent="0.2">
      <c r="B29" s="1"/>
      <c r="C29" s="1"/>
      <c r="D29" s="1"/>
      <c r="E29" s="1"/>
    </row>
    <row r="30" spans="1:14" x14ac:dyDescent="0.2">
      <c r="M30" s="20" t="s">
        <v>43</v>
      </c>
    </row>
    <row r="31" spans="1:14" ht="39.75" customHeight="1" x14ac:dyDescent="0.2">
      <c r="M31" s="38" t="s">
        <v>44</v>
      </c>
      <c r="N31" s="38"/>
    </row>
  </sheetData>
  <sheetProtection selectLockedCells="1"/>
  <mergeCells count="6">
    <mergeCell ref="M31:N31"/>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7">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7">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7">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Hp EliteDesk i7 7th</cp:lastModifiedBy>
  <cp:revision/>
  <dcterms:created xsi:type="dcterms:W3CDTF">2017-10-19T22:18:57Z</dcterms:created>
  <dcterms:modified xsi:type="dcterms:W3CDTF">2023-05-02T17:08:05Z</dcterms:modified>
</cp:coreProperties>
</file>