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 E\Documents\IMES Respaldo Lap Top APV al 24082022\Transparencia\"/>
    </mc:Choice>
  </mc:AlternateContent>
  <bookViews>
    <workbookView xWindow="0" yWindow="0" windowWidth="23040" windowHeight="9096"/>
  </bookViews>
  <sheets>
    <sheet name="2022" sheetId="1" r:id="rId1"/>
  </sheets>
  <definedNames>
    <definedName name="_xlnm.Print_Area" localSheetId="0">'2022'!$A$232:$N$247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244" i="1" l="1"/>
  <c r="P244" i="1"/>
  <c r="Q244" i="1"/>
  <c r="R244" i="1"/>
  <c r="D244" i="1"/>
  <c r="E244" i="1"/>
  <c r="F244" i="1"/>
  <c r="G244" i="1"/>
  <c r="H244" i="1"/>
  <c r="I244" i="1"/>
  <c r="J244" i="1"/>
  <c r="K244" i="1"/>
  <c r="L244" i="1"/>
  <c r="M244" i="1"/>
  <c r="N244" i="1"/>
  <c r="C244" i="1"/>
  <c r="D243" i="1"/>
  <c r="E243" i="1"/>
  <c r="F243" i="1"/>
  <c r="G243" i="1"/>
  <c r="H243" i="1"/>
  <c r="I243" i="1"/>
  <c r="J243" i="1"/>
  <c r="K243" i="1"/>
  <c r="L243" i="1"/>
  <c r="M243" i="1"/>
  <c r="N243" i="1"/>
  <c r="O243" i="1"/>
  <c r="P243" i="1"/>
  <c r="Q243" i="1"/>
  <c r="R243" i="1"/>
  <c r="C243" i="1"/>
  <c r="S243" i="1"/>
  <c r="S141" i="1"/>
  <c r="S140" i="1"/>
  <c r="S158" i="1"/>
  <c r="K94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247" i="1"/>
  <c r="Q230" i="1"/>
  <c r="P230" i="1"/>
  <c r="O230" i="1"/>
  <c r="N230" i="1"/>
  <c r="M230" i="1"/>
  <c r="L230" i="1"/>
  <c r="K230" i="1"/>
  <c r="J230" i="1"/>
  <c r="I230" i="1"/>
  <c r="H230" i="1"/>
  <c r="G230" i="1"/>
  <c r="F230" i="1"/>
  <c r="E230" i="1"/>
  <c r="D230" i="1"/>
  <c r="C230" i="1"/>
  <c r="S229" i="1"/>
  <c r="S228" i="1"/>
  <c r="S227" i="1"/>
  <c r="S226" i="1"/>
  <c r="S225" i="1"/>
  <c r="S224" i="1"/>
  <c r="S223" i="1"/>
  <c r="S222" i="1"/>
  <c r="S221" i="1"/>
  <c r="S220" i="1"/>
  <c r="S219" i="1"/>
  <c r="S218" i="1"/>
  <c r="Q213" i="1"/>
  <c r="P213" i="1"/>
  <c r="O213" i="1"/>
  <c r="N213" i="1"/>
  <c r="M213" i="1"/>
  <c r="L213" i="1"/>
  <c r="K213" i="1"/>
  <c r="J213" i="1"/>
  <c r="I213" i="1"/>
  <c r="H213" i="1"/>
  <c r="G213" i="1"/>
  <c r="F213" i="1"/>
  <c r="E213" i="1"/>
  <c r="D213" i="1"/>
  <c r="C213" i="1"/>
  <c r="S212" i="1"/>
  <c r="S211" i="1"/>
  <c r="S210" i="1"/>
  <c r="S209" i="1"/>
  <c r="S208" i="1"/>
  <c r="S207" i="1"/>
  <c r="S206" i="1"/>
  <c r="S205" i="1"/>
  <c r="S204" i="1"/>
  <c r="S203" i="1"/>
  <c r="S202" i="1"/>
  <c r="S201" i="1"/>
  <c r="Q196" i="1"/>
  <c r="P196" i="1"/>
  <c r="O196" i="1"/>
  <c r="N196" i="1"/>
  <c r="M196" i="1"/>
  <c r="L196" i="1"/>
  <c r="K196" i="1"/>
  <c r="J196" i="1"/>
  <c r="I196" i="1"/>
  <c r="H196" i="1"/>
  <c r="G196" i="1"/>
  <c r="F196" i="1"/>
  <c r="E196" i="1"/>
  <c r="D196" i="1"/>
  <c r="C196" i="1"/>
  <c r="S195" i="1"/>
  <c r="S194" i="1"/>
  <c r="S193" i="1"/>
  <c r="S192" i="1"/>
  <c r="S191" i="1"/>
  <c r="S190" i="1"/>
  <c r="S189" i="1"/>
  <c r="S188" i="1"/>
  <c r="S187" i="1"/>
  <c r="S186" i="1"/>
  <c r="S185" i="1"/>
  <c r="S184" i="1"/>
  <c r="Q179" i="1"/>
  <c r="P179" i="1"/>
  <c r="O179" i="1"/>
  <c r="N179" i="1"/>
  <c r="M179" i="1"/>
  <c r="L179" i="1"/>
  <c r="K179" i="1"/>
  <c r="J179" i="1"/>
  <c r="I179" i="1"/>
  <c r="H179" i="1"/>
  <c r="G179" i="1"/>
  <c r="F179" i="1"/>
  <c r="E179" i="1"/>
  <c r="D179" i="1"/>
  <c r="C179" i="1"/>
  <c r="S178" i="1"/>
  <c r="S177" i="1"/>
  <c r="S176" i="1"/>
  <c r="S175" i="1"/>
  <c r="S174" i="1"/>
  <c r="S173" i="1"/>
  <c r="S172" i="1"/>
  <c r="S171" i="1"/>
  <c r="S170" i="1"/>
  <c r="S169" i="1"/>
  <c r="S168" i="1"/>
  <c r="S167" i="1"/>
  <c r="Q162" i="1"/>
  <c r="P162" i="1"/>
  <c r="O162" i="1"/>
  <c r="N162" i="1"/>
  <c r="M162" i="1"/>
  <c r="L162" i="1"/>
  <c r="K162" i="1"/>
  <c r="J162" i="1"/>
  <c r="I162" i="1"/>
  <c r="H162" i="1"/>
  <c r="G162" i="1"/>
  <c r="F162" i="1"/>
  <c r="E162" i="1"/>
  <c r="D162" i="1"/>
  <c r="C162" i="1"/>
  <c r="S161" i="1"/>
  <c r="S160" i="1"/>
  <c r="S159" i="1"/>
  <c r="S157" i="1"/>
  <c r="S156" i="1"/>
  <c r="S155" i="1"/>
  <c r="S154" i="1"/>
  <c r="S153" i="1"/>
  <c r="S152" i="1"/>
  <c r="S151" i="1"/>
  <c r="S150" i="1"/>
  <c r="Q145" i="1"/>
  <c r="P145" i="1"/>
  <c r="O145" i="1"/>
  <c r="N145" i="1"/>
  <c r="M145" i="1"/>
  <c r="L145" i="1"/>
  <c r="K145" i="1"/>
  <c r="J145" i="1"/>
  <c r="I145" i="1"/>
  <c r="H145" i="1"/>
  <c r="G145" i="1"/>
  <c r="F145" i="1"/>
  <c r="E145" i="1"/>
  <c r="D145" i="1"/>
  <c r="C145" i="1"/>
  <c r="S144" i="1"/>
  <c r="S143" i="1"/>
  <c r="S142" i="1"/>
  <c r="S139" i="1"/>
  <c r="S138" i="1"/>
  <c r="S137" i="1"/>
  <c r="S136" i="1"/>
  <c r="S135" i="1"/>
  <c r="S134" i="1"/>
  <c r="S133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D128" i="1"/>
  <c r="C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C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Q94" i="1"/>
  <c r="P94" i="1"/>
  <c r="O94" i="1"/>
  <c r="N94" i="1"/>
  <c r="M94" i="1"/>
  <c r="L94" i="1"/>
  <c r="J94" i="1"/>
  <c r="I94" i="1"/>
  <c r="H94" i="1"/>
  <c r="G94" i="1"/>
  <c r="F94" i="1"/>
  <c r="E94" i="1"/>
  <c r="D94" i="1"/>
  <c r="C94" i="1"/>
  <c r="S93" i="1"/>
  <c r="S92" i="1"/>
  <c r="S91" i="1"/>
  <c r="S90" i="1"/>
  <c r="S89" i="1"/>
  <c r="S88" i="1"/>
  <c r="S87" i="1"/>
  <c r="S86" i="1"/>
  <c r="S85" i="1"/>
  <c r="S84" i="1"/>
  <c r="S83" i="1"/>
  <c r="S82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S76" i="1"/>
  <c r="S75" i="1"/>
  <c r="S74" i="1"/>
  <c r="S73" i="1"/>
  <c r="S72" i="1"/>
  <c r="S71" i="1"/>
  <c r="S70" i="1"/>
  <c r="S69" i="1"/>
  <c r="S68" i="1"/>
  <c r="S67" i="1"/>
  <c r="S66" i="1"/>
  <c r="S65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S58" i="1"/>
  <c r="S57" i="1"/>
  <c r="S56" i="1"/>
  <c r="S55" i="1"/>
  <c r="S54" i="1"/>
  <c r="S53" i="1"/>
  <c r="S52" i="1"/>
  <c r="S51" i="1"/>
  <c r="S50" i="1"/>
  <c r="S49" i="1"/>
  <c r="S48" i="1"/>
  <c r="S47" i="1"/>
  <c r="S41" i="1"/>
  <c r="S40" i="1"/>
  <c r="S39" i="1"/>
  <c r="S38" i="1"/>
  <c r="S36" i="1"/>
  <c r="S35" i="1"/>
  <c r="S34" i="1"/>
  <c r="S33" i="1"/>
  <c r="S32" i="1"/>
  <c r="S31" i="1"/>
  <c r="S30" i="1"/>
  <c r="S15" i="1"/>
  <c r="S14" i="1"/>
  <c r="S13" i="1"/>
  <c r="S16" i="1"/>
  <c r="S17" i="1"/>
  <c r="S18" i="1"/>
  <c r="S19" i="1"/>
  <c r="S20" i="1"/>
  <c r="S21" i="1"/>
  <c r="S22" i="1"/>
  <c r="S23" i="1"/>
  <c r="S24" i="1"/>
  <c r="S162" i="1"/>
  <c r="S145" i="1"/>
  <c r="S196" i="1"/>
  <c r="S77" i="1"/>
  <c r="S230" i="1"/>
  <c r="S213" i="1"/>
  <c r="S179" i="1"/>
  <c r="S128" i="1"/>
  <c r="S111" i="1"/>
  <c r="S94" i="1"/>
  <c r="S59" i="1"/>
  <c r="S42" i="1"/>
  <c r="C236" i="1"/>
  <c r="D236" i="1"/>
  <c r="E236" i="1"/>
  <c r="F236" i="1"/>
  <c r="G236" i="1"/>
  <c r="H236" i="1"/>
  <c r="I236" i="1"/>
  <c r="J236" i="1"/>
  <c r="K236" i="1"/>
  <c r="L236" i="1"/>
  <c r="M236" i="1"/>
  <c r="N236" i="1"/>
  <c r="O236" i="1"/>
  <c r="P236" i="1"/>
  <c r="Q236" i="1"/>
  <c r="C237" i="1"/>
  <c r="D237" i="1"/>
  <c r="E237" i="1"/>
  <c r="F237" i="1"/>
  <c r="G237" i="1"/>
  <c r="H237" i="1"/>
  <c r="I237" i="1"/>
  <c r="J237" i="1"/>
  <c r="K237" i="1"/>
  <c r="L237" i="1"/>
  <c r="M237" i="1"/>
  <c r="N237" i="1"/>
  <c r="O237" i="1"/>
  <c r="P237" i="1"/>
  <c r="Q237" i="1"/>
  <c r="C238" i="1"/>
  <c r="D238" i="1"/>
  <c r="E238" i="1"/>
  <c r="F238" i="1"/>
  <c r="G238" i="1"/>
  <c r="H238" i="1"/>
  <c r="I238" i="1"/>
  <c r="J238" i="1"/>
  <c r="K238" i="1"/>
  <c r="L238" i="1"/>
  <c r="M238" i="1"/>
  <c r="N238" i="1"/>
  <c r="O238" i="1"/>
  <c r="P238" i="1"/>
  <c r="Q238" i="1"/>
  <c r="C239" i="1"/>
  <c r="D239" i="1"/>
  <c r="E239" i="1"/>
  <c r="F239" i="1"/>
  <c r="G239" i="1"/>
  <c r="H239" i="1"/>
  <c r="I239" i="1"/>
  <c r="J239" i="1"/>
  <c r="K239" i="1"/>
  <c r="L239" i="1"/>
  <c r="M239" i="1"/>
  <c r="N239" i="1"/>
  <c r="O239" i="1"/>
  <c r="P239" i="1"/>
  <c r="Q239" i="1"/>
  <c r="C240" i="1"/>
  <c r="D240" i="1"/>
  <c r="E240" i="1"/>
  <c r="F240" i="1"/>
  <c r="G240" i="1"/>
  <c r="H240" i="1"/>
  <c r="I240" i="1"/>
  <c r="J240" i="1"/>
  <c r="K240" i="1"/>
  <c r="L240" i="1"/>
  <c r="M240" i="1"/>
  <c r="N240" i="1"/>
  <c r="O240" i="1"/>
  <c r="P240" i="1"/>
  <c r="Q240" i="1"/>
  <c r="C241" i="1"/>
  <c r="D241" i="1"/>
  <c r="E241" i="1"/>
  <c r="F241" i="1"/>
  <c r="G241" i="1"/>
  <c r="H241" i="1"/>
  <c r="I241" i="1"/>
  <c r="J241" i="1"/>
  <c r="K241" i="1"/>
  <c r="L241" i="1"/>
  <c r="M241" i="1"/>
  <c r="N241" i="1"/>
  <c r="O241" i="1"/>
  <c r="P241" i="1"/>
  <c r="Q241" i="1"/>
  <c r="C242" i="1"/>
  <c r="D242" i="1"/>
  <c r="E242" i="1"/>
  <c r="F242" i="1"/>
  <c r="G242" i="1"/>
  <c r="H242" i="1"/>
  <c r="I242" i="1"/>
  <c r="J242" i="1"/>
  <c r="K242" i="1"/>
  <c r="L242" i="1"/>
  <c r="M242" i="1"/>
  <c r="N242" i="1"/>
  <c r="O242" i="1"/>
  <c r="P242" i="1"/>
  <c r="Q242" i="1"/>
  <c r="C245" i="1"/>
  <c r="D245" i="1"/>
  <c r="E245" i="1"/>
  <c r="F245" i="1"/>
  <c r="G245" i="1"/>
  <c r="H245" i="1"/>
  <c r="I245" i="1"/>
  <c r="J245" i="1"/>
  <c r="K245" i="1"/>
  <c r="L245" i="1"/>
  <c r="M245" i="1"/>
  <c r="N245" i="1"/>
  <c r="O245" i="1"/>
  <c r="P245" i="1"/>
  <c r="Q245" i="1"/>
  <c r="C246" i="1"/>
  <c r="D246" i="1"/>
  <c r="E246" i="1"/>
  <c r="F246" i="1"/>
  <c r="G246" i="1"/>
  <c r="H246" i="1"/>
  <c r="I246" i="1"/>
  <c r="J246" i="1"/>
  <c r="K246" i="1"/>
  <c r="L246" i="1"/>
  <c r="M246" i="1"/>
  <c r="N246" i="1"/>
  <c r="O246" i="1"/>
  <c r="P246" i="1"/>
  <c r="Q246" i="1"/>
  <c r="D235" i="1"/>
  <c r="E235" i="1"/>
  <c r="F235" i="1"/>
  <c r="G235" i="1"/>
  <c r="H235" i="1"/>
  <c r="I235" i="1"/>
  <c r="J235" i="1"/>
  <c r="K235" i="1"/>
  <c r="L235" i="1"/>
  <c r="M235" i="1"/>
  <c r="N235" i="1"/>
  <c r="O235" i="1"/>
  <c r="P235" i="1"/>
  <c r="Q235" i="1"/>
  <c r="C235" i="1"/>
  <c r="Q247" i="1"/>
  <c r="M247" i="1"/>
  <c r="S246" i="1"/>
  <c r="S245" i="1"/>
  <c r="S244" i="1"/>
  <c r="S242" i="1"/>
  <c r="S241" i="1"/>
  <c r="S240" i="1"/>
  <c r="S239" i="1"/>
  <c r="S238" i="1"/>
  <c r="S237" i="1"/>
  <c r="S236" i="1"/>
  <c r="S235" i="1"/>
  <c r="C247" i="1"/>
  <c r="H247" i="1"/>
  <c r="D247" i="1"/>
  <c r="I247" i="1"/>
  <c r="P247" i="1"/>
  <c r="L247" i="1"/>
  <c r="N247" i="1"/>
  <c r="F247" i="1"/>
  <c r="E247" i="1"/>
  <c r="J247" i="1"/>
  <c r="O247" i="1"/>
  <c r="K247" i="1"/>
  <c r="G247" i="1"/>
  <c r="C25" i="1"/>
  <c r="O25" i="1"/>
  <c r="P25" i="1"/>
  <c r="Q25" i="1"/>
  <c r="S247" i="1"/>
  <c r="N25" i="1"/>
  <c r="M25" i="1"/>
  <c r="L25" i="1"/>
  <c r="K25" i="1"/>
  <c r="J25" i="1"/>
  <c r="I25" i="1"/>
  <c r="H25" i="1"/>
  <c r="G25" i="1"/>
  <c r="F25" i="1"/>
  <c r="E25" i="1"/>
  <c r="D25" i="1"/>
  <c r="S25" i="1"/>
</calcChain>
</file>

<file path=xl/sharedStrings.xml><?xml version="1.0" encoding="utf-8"?>
<sst xmlns="http://schemas.openxmlformats.org/spreadsheetml/2006/main" count="532" uniqueCount="58">
  <si>
    <t>Servicios de ATENCIÓN</t>
  </si>
  <si>
    <t>MES</t>
  </si>
  <si>
    <t>Área de Trabajo Social o promotoria</t>
  </si>
  <si>
    <t>Área de Psicología</t>
  </si>
  <si>
    <t>Total</t>
  </si>
  <si>
    <t>Entrevista Inicial</t>
  </si>
  <si>
    <t>Canalización a otras instituciones</t>
  </si>
  <si>
    <t>Seguimiento de casos</t>
  </si>
  <si>
    <t>Atención individual</t>
  </si>
  <si>
    <t>Atención grupal</t>
  </si>
  <si>
    <t xml:space="preserve">Asesoría </t>
  </si>
  <si>
    <t>Acompañamiento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</si>
  <si>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</si>
  <si>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</si>
  <si>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</si>
  <si>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</si>
  <si>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</si>
  <si>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</si>
  <si>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</si>
  <si>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</si>
  <si>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</si>
  <si>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</si>
  <si>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</si>
  <si>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</si>
  <si>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Totales</t>
  </si>
  <si>
    <t>Centro de Atención</t>
  </si>
  <si>
    <t xml:space="preserve"> ACUMULADO</t>
  </si>
  <si>
    <t>Centro de Atención Integral para las Mujeres del Municipio de Guadalcázar</t>
  </si>
  <si>
    <t>Centro de Atención Integral para las Mujeres del Municipio Matehuala</t>
  </si>
  <si>
    <t xml:space="preserve">Centro de Atención Integral para las Mujeres del Municipio de Salinas </t>
  </si>
  <si>
    <t xml:space="preserve">Centro de Atención Integral para las Mujeres del Municipio de Tancanhuitz </t>
  </si>
  <si>
    <t>Centro de Atención Integral para las Mujeres del Municipio de Soledad de Graciano Sánchez</t>
  </si>
  <si>
    <t>Centro de Atención Integral para las Mujeres del Municipio de Rioverde</t>
  </si>
  <si>
    <t>Centro de Atención Integral para las Mujeres del Municipio de Ciudad Valles</t>
  </si>
  <si>
    <t xml:space="preserve"> Centro de Atención Integral para las Mujeres del Municipio de Tamazunchale</t>
  </si>
  <si>
    <t xml:space="preserve"> Centro de Atención Integral para las Mujeres del Municipio de Tamuín</t>
  </si>
  <si>
    <t>Área de Psicología Infantil</t>
  </si>
  <si>
    <t>SERVICIOS DE ATENCIÓN INTEGRAL: JURIDICOS, PSICOLÓGICOS, TRABAJO SOCIAL Y MÉDICOS, 2022
BRINDADOS POR LOS CENTROS DE ATENCIÓN INTEGRAL PARA LAS MUJERES ADSCRITOS AL IMES</t>
  </si>
  <si>
    <t>Área Jurídica</t>
  </si>
  <si>
    <t xml:space="preserve">Entrevista Inicial </t>
  </si>
  <si>
    <t>Gestoría de servicios sociales</t>
  </si>
  <si>
    <t>OTROS
(llenado de FUA, canalización, seguimiento de caso, etc)</t>
  </si>
  <si>
    <t>Gestión</t>
  </si>
  <si>
    <t>Unidad Itinerante para las Mujeres de la Microrregión Media Este</t>
  </si>
  <si>
    <t>Unidad Itinerante para las Mujeres de la Microrregión Huasteca Centro</t>
  </si>
  <si>
    <t>Unidad Itinerante para las Mujeres de la Microrregión Centro</t>
  </si>
  <si>
    <t>CI2</t>
  </si>
  <si>
    <t>CI3</t>
  </si>
  <si>
    <t>CII10</t>
  </si>
  <si>
    <t>CII1</t>
  </si>
  <si>
    <t>CII2</t>
  </si>
  <si>
    <t>CII3</t>
  </si>
  <si>
    <t>CII4</t>
  </si>
  <si>
    <t>CII5</t>
  </si>
  <si>
    <t>CII6</t>
  </si>
  <si>
    <t>CII7</t>
  </si>
  <si>
    <t>CII8</t>
  </si>
  <si>
    <t>CII9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</si>
</sst>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33CC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4" fillId="0" borderId="0"/>
    <xf numFmtId="0" fontId="5" fillId="0" borderId="0"/>
    <xf numFmtId="0" fontId="6" fillId="0" borderId="0"/>
  </cellStyleXfs>
  <cellXfs count="40"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textRotation="90"/>
    </xf>
    <xf numFmtId="0" fontId="1" fillId="0" borderId="0" xfId="0" applyFont="1" applyAlignment="1">
      <alignment horizontal="center" vertical="center"/>
    </xf>
    <xf numFmtId="0" fontId="0" fillId="0" borderId="5" xfId="0" applyBorder="1"/>
    <xf numFmtId="0" fontId="1" fillId="0" borderId="0" xfId="0" applyFont="1" applyAlignment="1">
      <alignment horizontal="center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0" fillId="0" borderId="16" xfId="0" applyBorder="1"/>
    <xf numFmtId="0" fontId="8" fillId="0" borderId="5" xfId="0" applyFont="1" applyFill="1" applyBorder="1" applyAlignment="1"/>
    <xf numFmtId="0" fontId="9" fillId="0" borderId="5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/>
    </xf>
    <xf numFmtId="0" fontId="1" fillId="2" borderId="4" xfId="0" applyFont="1" applyFill="1" applyBorder="1" applyAlignment="1">
      <alignment horizontal="center" vertical="center" textRotation="90"/>
    </xf>
    <xf numFmtId="0" fontId="1" fillId="2" borderId="7" xfId="0" applyFont="1" applyFill="1" applyBorder="1" applyAlignment="1">
      <alignment horizontal="center" vertical="center" textRotation="90"/>
    </xf>
    <xf numFmtId="0" fontId="1" fillId="2" borderId="5" xfId="0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2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121500</xdr:colOff>
      <xdr:row>0</xdr:row>
      <xdr:rowOff>48847</xdr:rowOff>
    </xdr:from>
    <xdr:to>
      <xdr:col>4</xdr:col>
      <xdr:colOff>512884</xdr:colOff>
      <xdr:row>5</xdr:row>
      <xdr:rowOff>85482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69" t="29416" r="15603" b="29696"/>
        <a:stretch/>
      </xdr:blipFill>
      <xdr:spPr>
        <a:xfrm>
          <a:off x="121500" y="48847"/>
          <a:ext cx="3419846" cy="10135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AH248"/>
  <sheetViews>
    <sheetView tabSelected="1" topLeftCell="A230" zoomScale="78" zoomScaleNormal="78" workbookViewId="0">
      <selection activeCell="O251" sqref="O251"/>
    </sheetView>
  </sheetViews>
  <sheetFormatPr baseColWidth="10" defaultRowHeight="14.4" x14ac:dyDescent="0.3"/>
  <cols>
    <col min="2" max="14" width="11.44140625" customWidth="1"/>
    <col min="15" max="15" width="12" bestFit="1" customWidth="1"/>
  </cols>
  <sheetData>
    <row r="6" spans="1:20" x14ac:dyDescent="0.3">
      <c r="A6" s="27" t="s">
        <v>37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0" x14ac:dyDescent="0.3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20" x14ac:dyDescent="0.3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20" ht="15" thickBot="1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20" x14ac:dyDescent="0.3">
      <c r="A10" s="33" t="s">
        <v>45</v>
      </c>
      <c r="B10" s="22" t="s">
        <v>0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4"/>
    </row>
    <row r="11" spans="1:20" ht="15.6" x14ac:dyDescent="0.3">
      <c r="A11" s="34"/>
      <c r="B11" s="32" t="s">
        <v>1</v>
      </c>
      <c r="C11" s="25" t="s">
        <v>2</v>
      </c>
      <c r="D11" s="25"/>
      <c r="E11" s="25"/>
      <c r="F11" s="25"/>
      <c r="G11" s="25" t="s">
        <v>3</v>
      </c>
      <c r="H11" s="25"/>
      <c r="I11" s="25"/>
      <c r="J11" s="25"/>
      <c r="K11" s="25" t="s">
        <v>38</v>
      </c>
      <c r="L11" s="25"/>
      <c r="M11" s="25"/>
      <c r="N11" s="25"/>
      <c r="O11" s="25" t="s">
        <v>36</v>
      </c>
      <c r="P11" s="25"/>
      <c r="Q11" s="25"/>
      <c r="R11" s="25"/>
      <c r="S11" s="18" t="s">
        <v>4</v>
      </c>
    </row>
    <row r="12" spans="1:20" ht="81" customHeight="1" x14ac:dyDescent="0.3">
      <c r="A12" s="34"/>
      <c r="B12" s="32"/>
      <c r="C12" s="8" t="s">
        <v>39</v>
      </c>
      <c r="D12" s="8" t="s">
        <v>40</v>
      </c>
      <c r="E12" s="8" t="s">
        <v>6</v>
      </c>
      <c r="F12" s="8" t="s">
        <v>7</v>
      </c>
      <c r="G12" s="8" t="s">
        <v>5</v>
      </c>
      <c r="H12" s="8" t="s">
        <v>8</v>
      </c>
      <c r="I12" s="8" t="s">
        <v>9</v>
      </c>
      <c r="J12" s="8" t="s">
        <v>41</v>
      </c>
      <c r="K12" s="8" t="s">
        <v>10</v>
      </c>
      <c r="L12" s="8" t="s">
        <v>11</v>
      </c>
      <c r="M12" s="8" t="s">
        <v>42</v>
      </c>
      <c r="N12" s="8" t="s">
        <v>41</v>
      </c>
      <c r="O12" s="8" t="s">
        <v>5</v>
      </c>
      <c r="P12" s="8" t="s">
        <v>8</v>
      </c>
      <c r="Q12" s="8" t="s">
        <v>9</v>
      </c>
      <c r="R12" s="8" t="s">
        <v>41</v>
      </c>
      <c r="S12" s="18"/>
      <c r="T12" s="13" t="s">
        <v>46</v>
      </c>
    </row>
    <row r="13" spans="1:20" x14ac:dyDescent="0.3">
      <c r="A13" s="34"/>
      <c r="B13" s="11" t="s">
        <v>12</v>
      </c>
      <c r="C13" s="6">
        <v>0</v>
      </c>
      <c r="D13" s="6">
        <v>0</v>
      </c>
      <c r="E13" s="6">
        <v>0</v>
      </c>
      <c r="F13" s="6">
        <v>14</v>
      </c>
      <c r="G13" s="6">
        <v>0</v>
      </c>
      <c r="H13" s="6">
        <v>0</v>
      </c>
      <c r="I13" s="6">
        <v>0</v>
      </c>
      <c r="J13" s="6">
        <v>14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10">
        <f>SUM(C13:R13)</f>
        <v>28</v>
      </c>
    </row>
    <row r="14" spans="1:20" x14ac:dyDescent="0.3">
      <c r="A14" s="34"/>
      <c r="B14" s="11" t="s">
        <v>13</v>
      </c>
      <c r="C14" s="6">
        <v>2</v>
      </c>
      <c r="D14" s="6">
        <v>0</v>
      </c>
      <c r="E14" s="6">
        <v>0</v>
      </c>
      <c r="F14" s="6">
        <v>0</v>
      </c>
      <c r="G14" s="6">
        <v>1</v>
      </c>
      <c r="H14" s="6">
        <v>2</v>
      </c>
      <c r="I14" s="6">
        <v>0</v>
      </c>
      <c r="J14" s="6">
        <v>0</v>
      </c>
      <c r="K14" s="6">
        <v>2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10">
        <f>SUM(C14:R14)</f>
        <v>7</v>
      </c>
    </row>
    <row r="15" spans="1:20" x14ac:dyDescent="0.3">
      <c r="A15" s="34"/>
      <c r="B15" s="11" t="s">
        <v>14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10">
        <f>SUM(C15:R15)</f>
        <v>0</v>
      </c>
    </row>
    <row r="16" spans="1:20" x14ac:dyDescent="0.3">
      <c r="A16" s="34"/>
      <c r="B16" s="11" t="s">
        <v>15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10">
        <f t="shared" ref="S16:S24" si="0">SUM(C16:R16)</f>
        <v>0</v>
      </c>
    </row>
    <row r="17" spans="1:20" x14ac:dyDescent="0.3">
      <c r="A17" s="34"/>
      <c r="B17" s="11" t="s">
        <v>16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10">
        <f t="shared" si="0"/>
        <v>0</v>
      </c>
    </row>
    <row r="18" spans="1:20" x14ac:dyDescent="0.3">
      <c r="A18" s="34"/>
      <c r="B18" s="11" t="s">
        <v>17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10">
        <f t="shared" si="0"/>
        <v>0</v>
      </c>
    </row>
    <row r="19" spans="1:20" x14ac:dyDescent="0.3">
      <c r="A19" s="34"/>
      <c r="B19" s="11" t="s">
        <v>18</v>
      </c>
      <c r="C19" s="6">
        <v>1</v>
      </c>
      <c r="D19" s="6">
        <v>0</v>
      </c>
      <c r="E19" s="6">
        <v>1</v>
      </c>
      <c r="F19" s="6">
        <v>0</v>
      </c>
      <c r="G19" s="6">
        <v>1</v>
      </c>
      <c r="H19" s="6">
        <v>1</v>
      </c>
      <c r="I19" s="6">
        <v>0</v>
      </c>
      <c r="J19" s="6">
        <v>2</v>
      </c>
      <c r="K19" s="6">
        <v>0</v>
      </c>
      <c r="L19" s="6">
        <v>0</v>
      </c>
      <c r="M19" s="6">
        <v>0</v>
      </c>
      <c r="N19" s="6">
        <v>1</v>
      </c>
      <c r="O19" s="6">
        <v>0</v>
      </c>
      <c r="P19" s="6">
        <v>0</v>
      </c>
      <c r="Q19" s="6">
        <v>0</v>
      </c>
      <c r="R19" s="6">
        <v>0</v>
      </c>
      <c r="S19" s="10">
        <f t="shared" si="0"/>
        <v>7</v>
      </c>
    </row>
    <row r="20" spans="1:20" x14ac:dyDescent="0.3">
      <c r="A20" s="34"/>
      <c r="B20" s="11" t="s">
        <v>19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1</v>
      </c>
      <c r="O20" s="6">
        <v>0</v>
      </c>
      <c r="P20" s="6">
        <v>0</v>
      </c>
      <c r="Q20" s="6">
        <v>0</v>
      </c>
      <c r="R20" s="6">
        <v>0</v>
      </c>
      <c r="S20" s="10">
        <f t="shared" si="0"/>
        <v>1</v>
      </c>
    </row>
    <row r="21" spans="1:20" x14ac:dyDescent="0.3">
      <c r="A21" s="34"/>
      <c r="B21" s="11" t="s">
        <v>20</v>
      </c>
      <c r="C21" s="17">
        <v>0</v>
      </c>
      <c r="D21" s="17">
        <v>0</v>
      </c>
      <c r="E21" s="17">
        <v>0</v>
      </c>
      <c r="F21" s="17">
        <v>0</v>
      </c>
      <c r="G21" s="17">
        <v>4</v>
      </c>
      <c r="H21" s="17">
        <v>0</v>
      </c>
      <c r="I21" s="17">
        <v>0</v>
      </c>
      <c r="J21" s="17">
        <v>0</v>
      </c>
      <c r="K21" s="17">
        <v>3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0">
        <f t="shared" si="0"/>
        <v>7</v>
      </c>
    </row>
    <row r="22" spans="1:20" x14ac:dyDescent="0.3">
      <c r="A22" s="34"/>
      <c r="B22" s="11" t="s">
        <v>21</v>
      </c>
      <c r="C22" s="6">
        <v>4</v>
      </c>
      <c r="D22" s="6">
        <v>0</v>
      </c>
      <c r="E22" s="6">
        <v>2</v>
      </c>
      <c r="F22" s="6">
        <v>1</v>
      </c>
      <c r="G22" s="6">
        <v>6</v>
      </c>
      <c r="H22" s="6">
        <v>3</v>
      </c>
      <c r="I22" s="6">
        <v>0</v>
      </c>
      <c r="J22" s="6">
        <v>7</v>
      </c>
      <c r="K22" s="6">
        <v>4</v>
      </c>
      <c r="L22" s="6">
        <v>0</v>
      </c>
      <c r="M22" s="6">
        <v>0</v>
      </c>
      <c r="N22" s="6">
        <v>1</v>
      </c>
      <c r="O22" s="14">
        <v>0</v>
      </c>
      <c r="P22" s="14">
        <v>0</v>
      </c>
      <c r="Q22" s="14">
        <v>0</v>
      </c>
      <c r="R22" s="14">
        <v>0</v>
      </c>
      <c r="S22" s="10">
        <f t="shared" si="0"/>
        <v>28</v>
      </c>
    </row>
    <row r="23" spans="1:20" x14ac:dyDescent="0.3">
      <c r="A23" s="34"/>
      <c r="B23" s="11" t="s">
        <v>22</v>
      </c>
      <c r="C23" s="6">
        <v>16</v>
      </c>
      <c r="D23" s="6">
        <v>0</v>
      </c>
      <c r="E23" s="6">
        <v>0</v>
      </c>
      <c r="F23" s="6">
        <v>3</v>
      </c>
      <c r="G23" s="6">
        <v>6</v>
      </c>
      <c r="H23" s="6">
        <v>4</v>
      </c>
      <c r="I23" s="6">
        <v>0</v>
      </c>
      <c r="J23" s="6">
        <v>0</v>
      </c>
      <c r="K23" s="6">
        <v>5</v>
      </c>
      <c r="L23" s="6">
        <v>1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10">
        <f t="shared" si="0"/>
        <v>35</v>
      </c>
    </row>
    <row r="24" spans="1:20" x14ac:dyDescent="0.3">
      <c r="A24" s="34"/>
      <c r="B24" s="11" t="s">
        <v>23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10">
        <f t="shared" si="0"/>
        <v>0</v>
      </c>
    </row>
    <row r="25" spans="1:20" ht="15" thickBot="1" x14ac:dyDescent="0.35">
      <c r="A25" s="35"/>
      <c r="B25" s="12" t="s">
        <v>24</v>
      </c>
      <c r="C25" s="2">
        <f>SUM(C13:C24)</f>
        <v>23</v>
      </c>
      <c r="D25" s="2">
        <f t="shared" ref="D25:I25" si="1">SUM(D13:D24)</f>
        <v>0</v>
      </c>
      <c r="E25" s="2">
        <f t="shared" si="1"/>
        <v>3</v>
      </c>
      <c r="F25" s="2">
        <f t="shared" si="1"/>
        <v>18</v>
      </c>
      <c r="G25" s="2">
        <f t="shared" si="1"/>
        <v>18</v>
      </c>
      <c r="H25" s="2">
        <f t="shared" si="1"/>
        <v>10</v>
      </c>
      <c r="I25" s="2">
        <f t="shared" si="1"/>
        <v>0</v>
      </c>
      <c r="J25" s="2">
        <f>SUM(J13:J24)</f>
        <v>23</v>
      </c>
      <c r="K25" s="2">
        <f t="shared" ref="K25:Q25" si="2">SUM(K13:K24)</f>
        <v>14</v>
      </c>
      <c r="L25" s="2">
        <f t="shared" si="2"/>
        <v>1</v>
      </c>
      <c r="M25" s="2">
        <f t="shared" si="2"/>
        <v>0</v>
      </c>
      <c r="N25" s="2">
        <f t="shared" si="2"/>
        <v>3</v>
      </c>
      <c r="O25" s="2">
        <f t="shared" si="2"/>
        <v>0</v>
      </c>
      <c r="P25" s="2">
        <f t="shared" si="2"/>
        <v>0</v>
      </c>
      <c r="Q25" s="2">
        <f t="shared" si="2"/>
        <v>0</v>
      </c>
      <c r="R25" s="2">
        <v>0</v>
      </c>
      <c r="S25" s="10">
        <f>SUM(C25:R25)</f>
        <v>113</v>
      </c>
    </row>
    <row r="26" spans="1:20" ht="15" thickBo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</row>
    <row r="27" spans="1:20" x14ac:dyDescent="0.3">
      <c r="A27" s="29" t="s">
        <v>44</v>
      </c>
      <c r="B27" s="22" t="s">
        <v>0</v>
      </c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4"/>
    </row>
    <row r="28" spans="1:20" ht="15.6" x14ac:dyDescent="0.3">
      <c r="A28" s="30"/>
      <c r="B28" s="32" t="s">
        <v>1</v>
      </c>
      <c r="C28" s="25" t="s">
        <v>2</v>
      </c>
      <c r="D28" s="25"/>
      <c r="E28" s="25"/>
      <c r="F28" s="25"/>
      <c r="G28" s="25" t="s">
        <v>3</v>
      </c>
      <c r="H28" s="25"/>
      <c r="I28" s="25"/>
      <c r="J28" s="25"/>
      <c r="K28" s="25" t="s">
        <v>38</v>
      </c>
      <c r="L28" s="25"/>
      <c r="M28" s="25"/>
      <c r="N28" s="25"/>
      <c r="O28" s="25" t="s">
        <v>36</v>
      </c>
      <c r="P28" s="25"/>
      <c r="Q28" s="25"/>
      <c r="R28" s="25"/>
      <c r="S28" s="18" t="s">
        <v>4</v>
      </c>
    </row>
    <row r="29" spans="1:20" ht="72" x14ac:dyDescent="0.3">
      <c r="A29" s="30"/>
      <c r="B29" s="32"/>
      <c r="C29" s="8" t="s">
        <v>39</v>
      </c>
      <c r="D29" s="8" t="s">
        <v>40</v>
      </c>
      <c r="E29" s="8" t="s">
        <v>6</v>
      </c>
      <c r="F29" s="8" t="s">
        <v>7</v>
      </c>
      <c r="G29" s="8" t="s">
        <v>5</v>
      </c>
      <c r="H29" s="8" t="s">
        <v>8</v>
      </c>
      <c r="I29" s="8" t="s">
        <v>9</v>
      </c>
      <c r="J29" s="8" t="s">
        <v>41</v>
      </c>
      <c r="K29" s="8" t="s">
        <v>10</v>
      </c>
      <c r="L29" s="8" t="s">
        <v>11</v>
      </c>
      <c r="M29" s="8" t="s">
        <v>42</v>
      </c>
      <c r="N29" s="8" t="s">
        <v>41</v>
      </c>
      <c r="O29" s="8" t="s">
        <v>5</v>
      </c>
      <c r="P29" s="8" t="s">
        <v>8</v>
      </c>
      <c r="Q29" s="8" t="s">
        <v>9</v>
      </c>
      <c r="R29" s="8" t="s">
        <v>41</v>
      </c>
      <c r="S29" s="18"/>
      <c r="T29" s="13" t="s">
        <v>46</v>
      </c>
    </row>
    <row r="30" spans="1:20" x14ac:dyDescent="0.3">
      <c r="A30" s="30"/>
      <c r="B30" s="11" t="s">
        <v>12</v>
      </c>
      <c r="C30" s="6">
        <v>2</v>
      </c>
      <c r="D30" s="6">
        <v>0</v>
      </c>
      <c r="E30" s="6">
        <v>1</v>
      </c>
      <c r="F30" s="6">
        <v>0</v>
      </c>
      <c r="G30" s="6">
        <v>2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10">
        <f>SUM(C30:R30)</f>
        <v>5</v>
      </c>
    </row>
    <row r="31" spans="1:20" x14ac:dyDescent="0.3">
      <c r="A31" s="30"/>
      <c r="B31" s="11" t="s">
        <v>13</v>
      </c>
      <c r="C31" s="6">
        <v>6</v>
      </c>
      <c r="D31" s="6">
        <v>0</v>
      </c>
      <c r="E31" s="6">
        <v>2</v>
      </c>
      <c r="F31" s="6">
        <v>0</v>
      </c>
      <c r="G31" s="6">
        <v>0</v>
      </c>
      <c r="H31" s="6">
        <v>7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10">
        <f>SUM(C31:R31)</f>
        <v>15</v>
      </c>
    </row>
    <row r="32" spans="1:20" x14ac:dyDescent="0.3">
      <c r="A32" s="30"/>
      <c r="B32" s="11" t="s">
        <v>14</v>
      </c>
      <c r="C32" s="6">
        <v>18</v>
      </c>
      <c r="D32" s="6">
        <v>1</v>
      </c>
      <c r="E32" s="6">
        <v>4</v>
      </c>
      <c r="F32" s="6">
        <v>1</v>
      </c>
      <c r="G32" s="6">
        <v>17</v>
      </c>
      <c r="H32" s="6">
        <v>0</v>
      </c>
      <c r="I32" s="6">
        <v>0</v>
      </c>
      <c r="J32" s="6">
        <v>2</v>
      </c>
      <c r="K32" s="6">
        <v>8</v>
      </c>
      <c r="L32" s="6">
        <v>0</v>
      </c>
      <c r="M32" s="6">
        <v>1</v>
      </c>
      <c r="N32" s="6">
        <v>3</v>
      </c>
      <c r="O32" s="6">
        <v>0</v>
      </c>
      <c r="P32" s="6">
        <v>0</v>
      </c>
      <c r="Q32" s="6">
        <v>0</v>
      </c>
      <c r="R32" s="6">
        <v>0</v>
      </c>
      <c r="S32" s="10">
        <f>SUM(C32:R32)</f>
        <v>55</v>
      </c>
    </row>
    <row r="33" spans="1:20" x14ac:dyDescent="0.3">
      <c r="A33" s="30"/>
      <c r="B33" s="11" t="s">
        <v>15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10">
        <f t="shared" ref="S33:S41" si="3">SUM(C33:R33)</f>
        <v>0</v>
      </c>
    </row>
    <row r="34" spans="1:20" x14ac:dyDescent="0.3">
      <c r="A34" s="30"/>
      <c r="B34" s="11" t="s">
        <v>16</v>
      </c>
      <c r="C34" s="6">
        <v>5</v>
      </c>
      <c r="D34" s="6">
        <v>0</v>
      </c>
      <c r="E34" s="6">
        <v>0</v>
      </c>
      <c r="F34" s="6">
        <v>0</v>
      </c>
      <c r="G34" s="6">
        <v>1</v>
      </c>
      <c r="H34" s="6">
        <v>0</v>
      </c>
      <c r="I34" s="6">
        <v>0</v>
      </c>
      <c r="J34" s="6">
        <v>0</v>
      </c>
      <c r="K34" s="6">
        <v>7</v>
      </c>
      <c r="L34" s="6">
        <v>0</v>
      </c>
      <c r="M34" s="6">
        <v>0</v>
      </c>
      <c r="N34" s="6">
        <v>1</v>
      </c>
      <c r="O34" s="6">
        <v>0</v>
      </c>
      <c r="P34" s="6">
        <v>0</v>
      </c>
      <c r="Q34" s="6">
        <v>0</v>
      </c>
      <c r="R34" s="6">
        <v>0</v>
      </c>
      <c r="S34" s="10">
        <f t="shared" si="3"/>
        <v>14</v>
      </c>
    </row>
    <row r="35" spans="1:20" x14ac:dyDescent="0.3">
      <c r="A35" s="30"/>
      <c r="B35" s="11" t="s">
        <v>17</v>
      </c>
      <c r="C35" s="6">
        <v>14</v>
      </c>
      <c r="D35" s="6">
        <v>1</v>
      </c>
      <c r="E35" s="6">
        <v>0</v>
      </c>
      <c r="F35" s="6">
        <v>5</v>
      </c>
      <c r="G35" s="6">
        <v>13</v>
      </c>
      <c r="H35" s="6">
        <v>0</v>
      </c>
      <c r="I35" s="6">
        <v>0</v>
      </c>
      <c r="J35" s="6">
        <v>8</v>
      </c>
      <c r="K35" s="6">
        <v>21</v>
      </c>
      <c r="L35" s="6">
        <v>6</v>
      </c>
      <c r="M35" s="6">
        <v>0</v>
      </c>
      <c r="N35" s="6">
        <v>2</v>
      </c>
      <c r="O35" s="6">
        <v>0</v>
      </c>
      <c r="P35" s="6">
        <v>0</v>
      </c>
      <c r="Q35" s="6">
        <v>0</v>
      </c>
      <c r="R35" s="6">
        <v>0</v>
      </c>
      <c r="S35" s="10">
        <f t="shared" si="3"/>
        <v>70</v>
      </c>
    </row>
    <row r="36" spans="1:20" x14ac:dyDescent="0.3">
      <c r="A36" s="30"/>
      <c r="B36" s="11" t="s">
        <v>18</v>
      </c>
      <c r="C36" s="6">
        <v>17</v>
      </c>
      <c r="D36" s="6">
        <v>1</v>
      </c>
      <c r="E36" s="6">
        <v>0</v>
      </c>
      <c r="F36" s="6">
        <v>6</v>
      </c>
      <c r="G36" s="6">
        <v>17</v>
      </c>
      <c r="H36" s="6">
        <v>0</v>
      </c>
      <c r="I36" s="6">
        <v>0</v>
      </c>
      <c r="J36" s="6">
        <v>3</v>
      </c>
      <c r="K36" s="6">
        <v>21</v>
      </c>
      <c r="L36" s="6">
        <v>1</v>
      </c>
      <c r="M36" s="6">
        <v>0</v>
      </c>
      <c r="N36" s="6">
        <v>4</v>
      </c>
      <c r="O36" s="6">
        <v>0</v>
      </c>
      <c r="P36" s="6">
        <v>0</v>
      </c>
      <c r="Q36" s="6">
        <v>0</v>
      </c>
      <c r="R36" s="6">
        <v>0</v>
      </c>
      <c r="S36" s="10">
        <f t="shared" si="3"/>
        <v>70</v>
      </c>
    </row>
    <row r="37" spans="1:20" x14ac:dyDescent="0.3">
      <c r="A37" s="30"/>
      <c r="B37" s="11" t="s">
        <v>19</v>
      </c>
      <c r="C37" s="6">
        <v>36</v>
      </c>
      <c r="D37" s="6">
        <v>0</v>
      </c>
      <c r="E37" s="6">
        <v>0</v>
      </c>
      <c r="F37" s="6">
        <v>6</v>
      </c>
      <c r="G37" s="6">
        <v>36</v>
      </c>
      <c r="H37" s="6">
        <v>0</v>
      </c>
      <c r="I37" s="6">
        <v>0</v>
      </c>
      <c r="J37" s="6">
        <v>3</v>
      </c>
      <c r="K37" s="6">
        <v>39</v>
      </c>
      <c r="L37" s="6">
        <v>4</v>
      </c>
      <c r="M37" s="6">
        <v>0</v>
      </c>
      <c r="N37" s="6">
        <v>3</v>
      </c>
      <c r="O37" s="6">
        <v>0</v>
      </c>
      <c r="P37" s="6">
        <v>0</v>
      </c>
      <c r="Q37" s="6">
        <v>0</v>
      </c>
      <c r="R37" s="6">
        <v>0</v>
      </c>
      <c r="S37" s="10">
        <v>0</v>
      </c>
    </row>
    <row r="38" spans="1:20" x14ac:dyDescent="0.3">
      <c r="A38" s="30"/>
      <c r="B38" s="11" t="s">
        <v>20</v>
      </c>
      <c r="C38" s="17">
        <v>39</v>
      </c>
      <c r="D38" s="17">
        <v>1</v>
      </c>
      <c r="E38" s="17">
        <v>1</v>
      </c>
      <c r="F38" s="17">
        <v>3</v>
      </c>
      <c r="G38" s="17">
        <v>41</v>
      </c>
      <c r="H38" s="17">
        <v>0</v>
      </c>
      <c r="I38" s="17">
        <v>0</v>
      </c>
      <c r="J38" s="17">
        <v>12</v>
      </c>
      <c r="K38" s="17">
        <v>49</v>
      </c>
      <c r="L38" s="17">
        <v>5</v>
      </c>
      <c r="M38" s="17">
        <v>2</v>
      </c>
      <c r="N38" s="17">
        <v>13</v>
      </c>
      <c r="O38" s="17">
        <v>0</v>
      </c>
      <c r="P38" s="17">
        <v>0</v>
      </c>
      <c r="Q38" s="17">
        <v>0</v>
      </c>
      <c r="R38" s="17">
        <v>0</v>
      </c>
      <c r="S38" s="10">
        <f t="shared" si="3"/>
        <v>166</v>
      </c>
    </row>
    <row r="39" spans="1:20" x14ac:dyDescent="0.3">
      <c r="A39" s="30"/>
      <c r="B39" s="11" t="s">
        <v>21</v>
      </c>
      <c r="C39" s="14">
        <v>17</v>
      </c>
      <c r="D39" s="14">
        <v>2</v>
      </c>
      <c r="E39" s="14">
        <v>2</v>
      </c>
      <c r="F39" s="14">
        <v>35</v>
      </c>
      <c r="G39" s="14">
        <v>17</v>
      </c>
      <c r="H39" s="14">
        <v>0</v>
      </c>
      <c r="I39" s="14">
        <v>0</v>
      </c>
      <c r="J39" s="14">
        <v>42</v>
      </c>
      <c r="K39" s="14">
        <v>17</v>
      </c>
      <c r="L39" s="14">
        <v>4</v>
      </c>
      <c r="M39" s="14">
        <v>1</v>
      </c>
      <c r="N39" s="14">
        <v>35</v>
      </c>
      <c r="O39" s="14">
        <v>0</v>
      </c>
      <c r="P39" s="14">
        <v>0</v>
      </c>
      <c r="Q39" s="14">
        <v>0</v>
      </c>
      <c r="R39" s="14">
        <v>0</v>
      </c>
      <c r="S39" s="10">
        <f t="shared" si="3"/>
        <v>172</v>
      </c>
    </row>
    <row r="40" spans="1:20" x14ac:dyDescent="0.3">
      <c r="A40" s="30"/>
      <c r="B40" s="11" t="s">
        <v>22</v>
      </c>
      <c r="C40" s="6">
        <v>74</v>
      </c>
      <c r="D40" s="6">
        <v>2</v>
      </c>
      <c r="E40" s="6">
        <v>0</v>
      </c>
      <c r="F40" s="6">
        <v>14</v>
      </c>
      <c r="G40" s="6">
        <v>74</v>
      </c>
      <c r="H40" s="6">
        <v>0</v>
      </c>
      <c r="I40" s="6">
        <v>0</v>
      </c>
      <c r="J40" s="6">
        <v>18</v>
      </c>
      <c r="K40" s="6">
        <v>74</v>
      </c>
      <c r="L40" s="6">
        <v>3</v>
      </c>
      <c r="M40" s="6">
        <v>0</v>
      </c>
      <c r="N40" s="6">
        <v>15</v>
      </c>
      <c r="O40" s="6">
        <v>0</v>
      </c>
      <c r="P40" s="6">
        <v>0</v>
      </c>
      <c r="Q40" s="6">
        <v>0</v>
      </c>
      <c r="R40" s="6">
        <v>0</v>
      </c>
      <c r="S40" s="10">
        <f t="shared" si="3"/>
        <v>274</v>
      </c>
    </row>
    <row r="41" spans="1:20" x14ac:dyDescent="0.3">
      <c r="A41" s="30"/>
      <c r="B41" s="11" t="s">
        <v>23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10">
        <f t="shared" si="3"/>
        <v>0</v>
      </c>
    </row>
    <row r="42" spans="1:20" ht="15" thickBot="1" x14ac:dyDescent="0.35">
      <c r="A42" s="31"/>
      <c r="B42" s="12" t="s">
        <v>24</v>
      </c>
      <c r="C42" s="2">
        <f>SUM(C30:C41)</f>
        <v>228</v>
      </c>
      <c r="D42" s="2">
        <f t="shared" ref="D42:I42" si="4">SUM(D30:D41)</f>
        <v>8</v>
      </c>
      <c r="E42" s="2">
        <f t="shared" si="4"/>
        <v>10</v>
      </c>
      <c r="F42" s="2">
        <f t="shared" si="4"/>
        <v>70</v>
      </c>
      <c r="G42" s="2">
        <f t="shared" si="4"/>
        <v>218</v>
      </c>
      <c r="H42" s="2">
        <f t="shared" si="4"/>
        <v>7</v>
      </c>
      <c r="I42" s="2">
        <f t="shared" si="4"/>
        <v>0</v>
      </c>
      <c r="J42" s="2">
        <f>SUM(J30:J41)</f>
        <v>88</v>
      </c>
      <c r="K42" s="2">
        <f t="shared" ref="K42:Q42" si="5">SUM(K30:K41)</f>
        <v>236</v>
      </c>
      <c r="L42" s="2">
        <f t="shared" si="5"/>
        <v>23</v>
      </c>
      <c r="M42" s="2">
        <f t="shared" si="5"/>
        <v>4</v>
      </c>
      <c r="N42" s="2">
        <f t="shared" si="5"/>
        <v>76</v>
      </c>
      <c r="O42" s="2">
        <f t="shared" si="5"/>
        <v>0</v>
      </c>
      <c r="P42" s="2">
        <f t="shared" si="5"/>
        <v>0</v>
      </c>
      <c r="Q42" s="2">
        <f t="shared" si="5"/>
        <v>0</v>
      </c>
      <c r="R42" s="2">
        <v>0</v>
      </c>
      <c r="S42" s="10">
        <f>SUM(C42:R42)</f>
        <v>968</v>
      </c>
    </row>
    <row r="43" spans="1:20" ht="15" thickBo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</row>
    <row r="44" spans="1:20" x14ac:dyDescent="0.3">
      <c r="A44" s="29" t="s">
        <v>43</v>
      </c>
      <c r="B44" s="22" t="s">
        <v>0</v>
      </c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4"/>
    </row>
    <row r="45" spans="1:20" ht="15.6" x14ac:dyDescent="0.3">
      <c r="A45" s="30"/>
      <c r="B45" s="32" t="s">
        <v>1</v>
      </c>
      <c r="C45" s="25" t="s">
        <v>2</v>
      </c>
      <c r="D45" s="25"/>
      <c r="E45" s="25"/>
      <c r="F45" s="25"/>
      <c r="G45" s="25" t="s">
        <v>3</v>
      </c>
      <c r="H45" s="25"/>
      <c r="I45" s="25"/>
      <c r="J45" s="25"/>
      <c r="K45" s="25" t="s">
        <v>38</v>
      </c>
      <c r="L45" s="25"/>
      <c r="M45" s="25"/>
      <c r="N45" s="25"/>
      <c r="O45" s="25" t="s">
        <v>36</v>
      </c>
      <c r="P45" s="25"/>
      <c r="Q45" s="25"/>
      <c r="R45" s="25"/>
      <c r="S45" s="18" t="s">
        <v>4</v>
      </c>
    </row>
    <row r="46" spans="1:20" ht="72" x14ac:dyDescent="0.3">
      <c r="A46" s="30"/>
      <c r="B46" s="32"/>
      <c r="C46" s="8" t="s">
        <v>39</v>
      </c>
      <c r="D46" s="8" t="s">
        <v>40</v>
      </c>
      <c r="E46" s="8" t="s">
        <v>6</v>
      </c>
      <c r="F46" s="8" t="s">
        <v>7</v>
      </c>
      <c r="G46" s="8" t="s">
        <v>5</v>
      </c>
      <c r="H46" s="8" t="s">
        <v>8</v>
      </c>
      <c r="I46" s="8" t="s">
        <v>9</v>
      </c>
      <c r="J46" s="8" t="s">
        <v>41</v>
      </c>
      <c r="K46" s="8" t="s">
        <v>10</v>
      </c>
      <c r="L46" s="8" t="s">
        <v>11</v>
      </c>
      <c r="M46" s="8" t="s">
        <v>42</v>
      </c>
      <c r="N46" s="8" t="s">
        <v>41</v>
      </c>
      <c r="O46" s="8" t="s">
        <v>5</v>
      </c>
      <c r="P46" s="8" t="s">
        <v>8</v>
      </c>
      <c r="Q46" s="8" t="s">
        <v>9</v>
      </c>
      <c r="R46" s="8" t="s">
        <v>41</v>
      </c>
      <c r="S46" s="18"/>
      <c r="T46" s="13" t="s">
        <v>47</v>
      </c>
    </row>
    <row r="47" spans="1:20" x14ac:dyDescent="0.3">
      <c r="A47" s="30"/>
      <c r="B47" s="11" t="s">
        <v>12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4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10">
        <f>SUM(C47:R47)</f>
        <v>4</v>
      </c>
    </row>
    <row r="48" spans="1:20" x14ac:dyDescent="0.3">
      <c r="A48" s="30"/>
      <c r="B48" s="11" t="s">
        <v>13</v>
      </c>
      <c r="C48" s="6">
        <v>0</v>
      </c>
      <c r="D48" s="6">
        <v>0</v>
      </c>
      <c r="E48" s="6">
        <v>0</v>
      </c>
      <c r="F48" s="6">
        <v>0</v>
      </c>
      <c r="G48" s="6">
        <v>2</v>
      </c>
      <c r="H48" s="6">
        <v>8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10">
        <f>SUM(C48:R48)</f>
        <v>10</v>
      </c>
    </row>
    <row r="49" spans="1:20" x14ac:dyDescent="0.3">
      <c r="A49" s="30"/>
      <c r="B49" s="11" t="s">
        <v>14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2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10">
        <f>SUM(C49:R49)</f>
        <v>2</v>
      </c>
    </row>
    <row r="50" spans="1:20" x14ac:dyDescent="0.3">
      <c r="A50" s="30"/>
      <c r="B50" s="11" t="s">
        <v>15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10">
        <f t="shared" ref="S50:S58" si="6">SUM(C50:R50)</f>
        <v>0</v>
      </c>
    </row>
    <row r="51" spans="1:20" x14ac:dyDescent="0.3">
      <c r="A51" s="30"/>
      <c r="B51" s="11" t="s">
        <v>16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4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10">
        <f t="shared" si="6"/>
        <v>4</v>
      </c>
    </row>
    <row r="52" spans="1:20" x14ac:dyDescent="0.3">
      <c r="A52" s="30"/>
      <c r="B52" s="11" t="s">
        <v>17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4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10">
        <f t="shared" si="6"/>
        <v>4</v>
      </c>
    </row>
    <row r="53" spans="1:20" x14ac:dyDescent="0.3">
      <c r="A53" s="30"/>
      <c r="B53" s="11" t="s">
        <v>18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10">
        <f t="shared" si="6"/>
        <v>0</v>
      </c>
    </row>
    <row r="54" spans="1:20" x14ac:dyDescent="0.3">
      <c r="A54" s="30"/>
      <c r="B54" s="11" t="s">
        <v>19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5</v>
      </c>
      <c r="I54" s="6">
        <v>0</v>
      </c>
      <c r="J54" s="6">
        <v>5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10">
        <f t="shared" si="6"/>
        <v>10</v>
      </c>
    </row>
    <row r="55" spans="1:20" x14ac:dyDescent="0.3">
      <c r="A55" s="30"/>
      <c r="B55" s="11" t="s">
        <v>20</v>
      </c>
      <c r="C55" s="17">
        <v>0</v>
      </c>
      <c r="D55" s="17">
        <v>0</v>
      </c>
      <c r="E55" s="17">
        <v>0</v>
      </c>
      <c r="F55" s="17">
        <v>0</v>
      </c>
      <c r="G55" s="17">
        <v>5</v>
      </c>
      <c r="H55" s="17">
        <v>12</v>
      </c>
      <c r="I55" s="17">
        <v>0</v>
      </c>
      <c r="J55" s="17">
        <v>5</v>
      </c>
      <c r="K55" s="17">
        <v>1</v>
      </c>
      <c r="L55" s="17">
        <v>0</v>
      </c>
      <c r="M55" s="17">
        <v>0</v>
      </c>
      <c r="N55" s="17">
        <v>0</v>
      </c>
      <c r="O55" s="17">
        <v>0</v>
      </c>
      <c r="P55" s="17">
        <v>0</v>
      </c>
      <c r="Q55" s="17">
        <v>1</v>
      </c>
      <c r="R55" s="17">
        <v>1</v>
      </c>
      <c r="S55" s="10">
        <f t="shared" si="6"/>
        <v>25</v>
      </c>
    </row>
    <row r="56" spans="1:20" x14ac:dyDescent="0.3">
      <c r="A56" s="30"/>
      <c r="B56" s="11" t="s">
        <v>21</v>
      </c>
      <c r="C56" s="14">
        <v>6</v>
      </c>
      <c r="D56" s="14">
        <v>0</v>
      </c>
      <c r="E56" s="14">
        <v>0</v>
      </c>
      <c r="F56" s="14">
        <v>0</v>
      </c>
      <c r="G56" s="14">
        <v>1</v>
      </c>
      <c r="H56" s="14">
        <v>13</v>
      </c>
      <c r="I56" s="14">
        <v>0</v>
      </c>
      <c r="J56" s="14">
        <v>1</v>
      </c>
      <c r="K56" s="14">
        <v>10</v>
      </c>
      <c r="L56" s="14">
        <v>0</v>
      </c>
      <c r="M56" s="14">
        <v>0</v>
      </c>
      <c r="N56" s="14">
        <v>10</v>
      </c>
      <c r="O56" s="14">
        <v>0</v>
      </c>
      <c r="P56" s="14">
        <v>0</v>
      </c>
      <c r="Q56" s="14">
        <v>0</v>
      </c>
      <c r="R56" s="14">
        <v>0</v>
      </c>
      <c r="S56" s="10">
        <f t="shared" si="6"/>
        <v>41</v>
      </c>
    </row>
    <row r="57" spans="1:20" x14ac:dyDescent="0.3">
      <c r="A57" s="30"/>
      <c r="B57" s="11" t="s">
        <v>22</v>
      </c>
      <c r="C57" s="6">
        <v>5</v>
      </c>
      <c r="D57" s="6">
        <v>0</v>
      </c>
      <c r="E57" s="6">
        <v>0</v>
      </c>
      <c r="F57" s="6">
        <v>0</v>
      </c>
      <c r="G57" s="6">
        <v>2</v>
      </c>
      <c r="H57" s="6">
        <v>11</v>
      </c>
      <c r="I57" s="6">
        <v>0</v>
      </c>
      <c r="J57" s="6">
        <v>2</v>
      </c>
      <c r="K57" s="6">
        <v>17</v>
      </c>
      <c r="L57" s="6">
        <v>0</v>
      </c>
      <c r="M57" s="6">
        <v>0</v>
      </c>
      <c r="N57" s="6">
        <v>4</v>
      </c>
      <c r="O57" s="6">
        <v>0</v>
      </c>
      <c r="P57" s="6">
        <v>0</v>
      </c>
      <c r="Q57" s="6">
        <v>0</v>
      </c>
      <c r="R57" s="6">
        <v>0</v>
      </c>
      <c r="S57" s="10">
        <f t="shared" si="6"/>
        <v>41</v>
      </c>
    </row>
    <row r="58" spans="1:20" x14ac:dyDescent="0.3">
      <c r="A58" s="30"/>
      <c r="B58" s="11" t="s">
        <v>23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10">
        <f t="shared" si="6"/>
        <v>0</v>
      </c>
    </row>
    <row r="59" spans="1:20" ht="15" thickBot="1" x14ac:dyDescent="0.35">
      <c r="A59" s="31"/>
      <c r="B59" s="12" t="s">
        <v>24</v>
      </c>
      <c r="C59" s="2">
        <f>SUM(C47:C58)</f>
        <v>11</v>
      </c>
      <c r="D59" s="2">
        <f t="shared" ref="D59:I59" si="7">SUM(D47:D58)</f>
        <v>0</v>
      </c>
      <c r="E59" s="2">
        <f t="shared" si="7"/>
        <v>0</v>
      </c>
      <c r="F59" s="2">
        <f t="shared" si="7"/>
        <v>0</v>
      </c>
      <c r="G59" s="2">
        <f t="shared" si="7"/>
        <v>10</v>
      </c>
      <c r="H59" s="2">
        <f t="shared" si="7"/>
        <v>63</v>
      </c>
      <c r="I59" s="2">
        <f t="shared" si="7"/>
        <v>0</v>
      </c>
      <c r="J59" s="2">
        <f>SUM(J47:J58)</f>
        <v>13</v>
      </c>
      <c r="K59" s="2">
        <f t="shared" ref="K59:Q59" si="8">SUM(K47:K58)</f>
        <v>28</v>
      </c>
      <c r="L59" s="2">
        <f t="shared" si="8"/>
        <v>0</v>
      </c>
      <c r="M59" s="2">
        <f t="shared" si="8"/>
        <v>0</v>
      </c>
      <c r="N59" s="2">
        <f t="shared" si="8"/>
        <v>14</v>
      </c>
      <c r="O59" s="2">
        <f t="shared" si="8"/>
        <v>0</v>
      </c>
      <c r="P59" s="2">
        <f t="shared" si="8"/>
        <v>0</v>
      </c>
      <c r="Q59" s="2">
        <f t="shared" si="8"/>
        <v>1</v>
      </c>
      <c r="R59" s="2">
        <v>0</v>
      </c>
      <c r="S59" s="10">
        <f>SUM(C59:R59)</f>
        <v>140</v>
      </c>
    </row>
    <row r="60" spans="1:20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20" ht="15" thickBot="1" x14ac:dyDescent="0.35"/>
    <row r="62" spans="1:20" x14ac:dyDescent="0.3">
      <c r="A62" s="29" t="s">
        <v>27</v>
      </c>
      <c r="B62" s="22" t="s">
        <v>0</v>
      </c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4"/>
      <c r="T62" s="5"/>
    </row>
    <row r="63" spans="1:20" ht="15.75" customHeight="1" x14ac:dyDescent="0.3">
      <c r="A63" s="30"/>
      <c r="B63" s="32" t="s">
        <v>1</v>
      </c>
      <c r="C63" s="25" t="s">
        <v>2</v>
      </c>
      <c r="D63" s="25"/>
      <c r="E63" s="25"/>
      <c r="F63" s="25"/>
      <c r="G63" s="25" t="s">
        <v>3</v>
      </c>
      <c r="H63" s="25"/>
      <c r="I63" s="25"/>
      <c r="J63" s="25"/>
      <c r="K63" s="25" t="s">
        <v>38</v>
      </c>
      <c r="L63" s="25"/>
      <c r="M63" s="25"/>
      <c r="N63" s="25"/>
      <c r="O63" s="25" t="s">
        <v>36</v>
      </c>
      <c r="P63" s="25"/>
      <c r="Q63" s="25"/>
      <c r="R63" s="25"/>
      <c r="S63" s="18" t="s">
        <v>4</v>
      </c>
      <c r="T63" s="5"/>
    </row>
    <row r="64" spans="1:20" ht="72" x14ac:dyDescent="0.3">
      <c r="A64" s="30"/>
      <c r="B64" s="32"/>
      <c r="C64" s="8" t="s">
        <v>39</v>
      </c>
      <c r="D64" s="8" t="s">
        <v>40</v>
      </c>
      <c r="E64" s="8" t="s">
        <v>6</v>
      </c>
      <c r="F64" s="8" t="s">
        <v>7</v>
      </c>
      <c r="G64" s="8" t="s">
        <v>5</v>
      </c>
      <c r="H64" s="8" t="s">
        <v>8</v>
      </c>
      <c r="I64" s="8" t="s">
        <v>9</v>
      </c>
      <c r="J64" s="8" t="s">
        <v>41</v>
      </c>
      <c r="K64" s="8" t="s">
        <v>10</v>
      </c>
      <c r="L64" s="8" t="s">
        <v>11</v>
      </c>
      <c r="M64" s="8" t="s">
        <v>42</v>
      </c>
      <c r="N64" s="8" t="s">
        <v>41</v>
      </c>
      <c r="O64" s="8" t="s">
        <v>5</v>
      </c>
      <c r="P64" s="8" t="s">
        <v>8</v>
      </c>
      <c r="Q64" s="8" t="s">
        <v>9</v>
      </c>
      <c r="R64" s="8" t="s">
        <v>41</v>
      </c>
      <c r="S64" s="18"/>
      <c r="T64" s="5" t="s">
        <v>48</v>
      </c>
    </row>
    <row r="65" spans="1:34" x14ac:dyDescent="0.3">
      <c r="A65" s="30"/>
      <c r="B65" s="11" t="s">
        <v>12</v>
      </c>
      <c r="C65" s="6">
        <v>20</v>
      </c>
      <c r="D65" s="6">
        <v>0</v>
      </c>
      <c r="E65" s="6">
        <v>0</v>
      </c>
      <c r="F65" s="6">
        <v>28</v>
      </c>
      <c r="G65" s="6">
        <v>17</v>
      </c>
      <c r="H65" s="6">
        <v>8</v>
      </c>
      <c r="I65" s="6">
        <v>0</v>
      </c>
      <c r="J65" s="6">
        <v>0</v>
      </c>
      <c r="K65" s="6">
        <v>10</v>
      </c>
      <c r="L65" s="6">
        <v>0</v>
      </c>
      <c r="M65" s="6">
        <v>0</v>
      </c>
      <c r="N65" s="6">
        <v>2</v>
      </c>
      <c r="O65" s="6">
        <v>0</v>
      </c>
      <c r="P65" s="6">
        <v>0</v>
      </c>
      <c r="Q65" s="6">
        <v>0</v>
      </c>
      <c r="R65" s="6">
        <v>0</v>
      </c>
      <c r="S65" s="10">
        <f>SUM(C65:R65)</f>
        <v>85</v>
      </c>
      <c r="T65" s="5"/>
    </row>
    <row r="66" spans="1:34" x14ac:dyDescent="0.3">
      <c r="A66" s="30"/>
      <c r="B66" s="11" t="s">
        <v>13</v>
      </c>
      <c r="C66" s="6">
        <v>8</v>
      </c>
      <c r="D66" s="6">
        <v>0</v>
      </c>
      <c r="E66" s="6">
        <v>1</v>
      </c>
      <c r="F66" s="6">
        <v>37</v>
      </c>
      <c r="G66" s="6">
        <v>4</v>
      </c>
      <c r="H66" s="6">
        <v>29</v>
      </c>
      <c r="I66" s="6">
        <v>0</v>
      </c>
      <c r="J66" s="6">
        <v>7</v>
      </c>
      <c r="K66" s="6">
        <v>7</v>
      </c>
      <c r="L66" s="6">
        <v>1</v>
      </c>
      <c r="M66" s="6">
        <v>0</v>
      </c>
      <c r="N66" s="6">
        <v>9</v>
      </c>
      <c r="O66" s="6">
        <v>0</v>
      </c>
      <c r="P66" s="6">
        <v>0</v>
      </c>
      <c r="Q66" s="6">
        <v>0</v>
      </c>
      <c r="R66" s="6">
        <v>0</v>
      </c>
      <c r="S66" s="10">
        <f>SUM(C66:R66)</f>
        <v>103</v>
      </c>
      <c r="T66" s="5"/>
    </row>
    <row r="67" spans="1:34" x14ac:dyDescent="0.3">
      <c r="A67" s="30"/>
      <c r="B67" s="11" t="s">
        <v>14</v>
      </c>
      <c r="C67" s="6">
        <v>4</v>
      </c>
      <c r="D67" s="6">
        <v>0</v>
      </c>
      <c r="E67" s="6">
        <v>0</v>
      </c>
      <c r="F67" s="6">
        <v>16</v>
      </c>
      <c r="G67" s="6">
        <v>0</v>
      </c>
      <c r="H67" s="6">
        <v>10</v>
      </c>
      <c r="I67" s="6">
        <v>0</v>
      </c>
      <c r="J67" s="6">
        <v>8</v>
      </c>
      <c r="K67" s="6">
        <v>6</v>
      </c>
      <c r="L67" s="6">
        <v>0</v>
      </c>
      <c r="M67" s="6">
        <v>0</v>
      </c>
      <c r="N67" s="6">
        <v>4</v>
      </c>
      <c r="O67" s="6">
        <v>0</v>
      </c>
      <c r="P67" s="6">
        <v>0</v>
      </c>
      <c r="Q67" s="6">
        <v>0</v>
      </c>
      <c r="R67" s="6">
        <v>0</v>
      </c>
      <c r="S67" s="10">
        <f>SUM(C67:R67)</f>
        <v>48</v>
      </c>
      <c r="T67" s="5"/>
    </row>
    <row r="68" spans="1:34" x14ac:dyDescent="0.3">
      <c r="A68" s="30"/>
      <c r="B68" s="11" t="s">
        <v>15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10">
        <f t="shared" ref="S68:S76" si="9">SUM(C68:R68)</f>
        <v>0</v>
      </c>
      <c r="T68" s="5"/>
    </row>
    <row r="69" spans="1:34" x14ac:dyDescent="0.3">
      <c r="A69" s="30"/>
      <c r="B69" s="11" t="s">
        <v>16</v>
      </c>
      <c r="C69" s="6">
        <v>15</v>
      </c>
      <c r="D69" s="6">
        <v>0</v>
      </c>
      <c r="E69" s="6">
        <v>0</v>
      </c>
      <c r="F69" s="6">
        <v>9</v>
      </c>
      <c r="G69" s="6">
        <v>0</v>
      </c>
      <c r="H69" s="6">
        <v>0</v>
      </c>
      <c r="I69" s="6">
        <v>0</v>
      </c>
      <c r="J69" s="6">
        <v>0</v>
      </c>
      <c r="K69" s="6">
        <v>20</v>
      </c>
      <c r="L69" s="6">
        <v>0</v>
      </c>
      <c r="M69" s="6">
        <v>0</v>
      </c>
      <c r="N69" s="6">
        <v>11</v>
      </c>
      <c r="O69" s="6">
        <v>0</v>
      </c>
      <c r="P69" s="6">
        <v>0</v>
      </c>
      <c r="Q69" s="6">
        <v>0</v>
      </c>
      <c r="R69" s="6">
        <v>0</v>
      </c>
      <c r="S69" s="10">
        <f t="shared" si="9"/>
        <v>55</v>
      </c>
      <c r="T69" s="5"/>
    </row>
    <row r="70" spans="1:34" x14ac:dyDescent="0.3">
      <c r="A70" s="30"/>
      <c r="B70" s="11" t="s">
        <v>17</v>
      </c>
      <c r="C70" s="6">
        <v>8</v>
      </c>
      <c r="D70" s="6">
        <v>0</v>
      </c>
      <c r="E70" s="6">
        <v>0</v>
      </c>
      <c r="F70" s="6">
        <v>6</v>
      </c>
      <c r="G70" s="6">
        <v>0</v>
      </c>
      <c r="H70" s="6">
        <v>0</v>
      </c>
      <c r="I70" s="6">
        <v>0</v>
      </c>
      <c r="J70" s="6">
        <v>0</v>
      </c>
      <c r="K70" s="6">
        <v>14</v>
      </c>
      <c r="L70" s="6">
        <v>1</v>
      </c>
      <c r="M70" s="6">
        <v>0</v>
      </c>
      <c r="N70" s="6">
        <v>1</v>
      </c>
      <c r="O70" s="6">
        <v>0</v>
      </c>
      <c r="P70" s="6">
        <v>0</v>
      </c>
      <c r="Q70" s="6">
        <v>0</v>
      </c>
      <c r="R70" s="6">
        <v>0</v>
      </c>
      <c r="S70" s="10">
        <f t="shared" si="9"/>
        <v>30</v>
      </c>
      <c r="T70" s="5"/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</row>
    <row r="71" spans="1:34" x14ac:dyDescent="0.3">
      <c r="A71" s="30"/>
      <c r="B71" s="11" t="s">
        <v>18</v>
      </c>
      <c r="C71" s="6">
        <v>10</v>
      </c>
      <c r="D71" s="6">
        <v>0</v>
      </c>
      <c r="E71" s="6">
        <v>0</v>
      </c>
      <c r="F71" s="6">
        <v>22</v>
      </c>
      <c r="G71" s="6">
        <v>0</v>
      </c>
      <c r="H71" s="6">
        <v>0</v>
      </c>
      <c r="I71" s="6">
        <v>0</v>
      </c>
      <c r="J71" s="6">
        <v>0</v>
      </c>
      <c r="K71" s="6">
        <v>25</v>
      </c>
      <c r="L71" s="6">
        <v>6</v>
      </c>
      <c r="M71" s="6">
        <v>2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10">
        <f t="shared" si="9"/>
        <v>65</v>
      </c>
      <c r="T71" s="5"/>
    </row>
    <row r="72" spans="1:34" x14ac:dyDescent="0.3">
      <c r="A72" s="30"/>
      <c r="B72" s="11" t="s">
        <v>19</v>
      </c>
      <c r="C72" s="6">
        <v>6</v>
      </c>
      <c r="D72" s="6">
        <v>0</v>
      </c>
      <c r="E72" s="6">
        <v>0</v>
      </c>
      <c r="F72" s="6">
        <v>25</v>
      </c>
      <c r="G72" s="6">
        <v>0</v>
      </c>
      <c r="H72" s="6">
        <v>0</v>
      </c>
      <c r="I72" s="6">
        <v>0</v>
      </c>
      <c r="J72" s="6">
        <v>0</v>
      </c>
      <c r="K72" s="6">
        <v>36</v>
      </c>
      <c r="L72" s="6">
        <v>0</v>
      </c>
      <c r="M72" s="6">
        <v>0</v>
      </c>
      <c r="N72" s="6">
        <v>7</v>
      </c>
      <c r="O72" s="6">
        <v>0</v>
      </c>
      <c r="P72" s="6">
        <v>0</v>
      </c>
      <c r="Q72" s="6">
        <v>0</v>
      </c>
      <c r="R72" s="6">
        <v>0</v>
      </c>
      <c r="S72" s="10">
        <f t="shared" si="9"/>
        <v>74</v>
      </c>
      <c r="T72" s="5"/>
    </row>
    <row r="73" spans="1:34" x14ac:dyDescent="0.3">
      <c r="A73" s="30"/>
      <c r="B73" s="11" t="s">
        <v>20</v>
      </c>
      <c r="C73" s="17">
        <v>16</v>
      </c>
      <c r="D73" s="17">
        <v>0</v>
      </c>
      <c r="E73" s="17">
        <v>0</v>
      </c>
      <c r="F73" s="17">
        <v>48</v>
      </c>
      <c r="G73" s="17">
        <v>16</v>
      </c>
      <c r="H73" s="17">
        <v>7</v>
      </c>
      <c r="I73" s="17">
        <v>0</v>
      </c>
      <c r="J73" s="17">
        <v>0</v>
      </c>
      <c r="K73" s="17">
        <v>24</v>
      </c>
      <c r="L73" s="17">
        <v>0</v>
      </c>
      <c r="M73" s="17">
        <v>3</v>
      </c>
      <c r="N73" s="17">
        <v>5</v>
      </c>
      <c r="O73" s="17">
        <v>0</v>
      </c>
      <c r="P73" s="17">
        <v>0</v>
      </c>
      <c r="Q73" s="17">
        <v>0</v>
      </c>
      <c r="R73" s="17">
        <v>0</v>
      </c>
      <c r="S73" s="10">
        <f t="shared" si="9"/>
        <v>119</v>
      </c>
      <c r="T73" s="5"/>
    </row>
    <row r="74" spans="1:34" x14ac:dyDescent="0.3">
      <c r="A74" s="30"/>
      <c r="B74" s="11" t="s">
        <v>21</v>
      </c>
      <c r="C74" s="14">
        <v>19</v>
      </c>
      <c r="D74" s="14">
        <v>0</v>
      </c>
      <c r="E74" s="14">
        <v>0</v>
      </c>
      <c r="F74" s="14">
        <v>62</v>
      </c>
      <c r="G74" s="14">
        <v>7</v>
      </c>
      <c r="H74" s="14">
        <v>38</v>
      </c>
      <c r="I74" s="14">
        <v>0</v>
      </c>
      <c r="J74" s="14">
        <v>7</v>
      </c>
      <c r="K74" s="14">
        <v>19</v>
      </c>
      <c r="L74" s="14">
        <v>0</v>
      </c>
      <c r="M74" s="14">
        <v>0</v>
      </c>
      <c r="N74" s="14">
        <v>5</v>
      </c>
      <c r="O74" s="14">
        <v>0</v>
      </c>
      <c r="P74" s="14">
        <v>0</v>
      </c>
      <c r="Q74" s="14">
        <v>0</v>
      </c>
      <c r="R74" s="14">
        <v>0</v>
      </c>
      <c r="S74" s="10">
        <f>SUM(C74:R74)</f>
        <v>157</v>
      </c>
    </row>
    <row r="75" spans="1:34" x14ac:dyDescent="0.3">
      <c r="A75" s="30"/>
      <c r="B75" s="11" t="s">
        <v>22</v>
      </c>
      <c r="C75" s="6">
        <v>5</v>
      </c>
      <c r="D75" s="6">
        <v>0</v>
      </c>
      <c r="E75" s="6">
        <v>1</v>
      </c>
      <c r="F75" s="6">
        <v>42</v>
      </c>
      <c r="G75" s="6">
        <v>0</v>
      </c>
      <c r="H75" s="6">
        <v>17</v>
      </c>
      <c r="I75" s="6">
        <v>0</v>
      </c>
      <c r="J75" s="6">
        <v>10</v>
      </c>
      <c r="K75" s="6">
        <v>14</v>
      </c>
      <c r="L75" s="6">
        <v>2</v>
      </c>
      <c r="M75" s="6">
        <v>1</v>
      </c>
      <c r="N75" s="6">
        <v>4</v>
      </c>
      <c r="O75" s="6">
        <v>0</v>
      </c>
      <c r="P75" s="6">
        <v>0</v>
      </c>
      <c r="Q75" s="6">
        <v>0</v>
      </c>
      <c r="R75" s="6">
        <v>0</v>
      </c>
      <c r="S75" s="10">
        <f t="shared" si="9"/>
        <v>96</v>
      </c>
    </row>
    <row r="76" spans="1:34" x14ac:dyDescent="0.3">
      <c r="A76" s="30"/>
      <c r="B76" s="11" t="s">
        <v>23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10">
        <f t="shared" si="9"/>
        <v>0</v>
      </c>
    </row>
    <row r="77" spans="1:34" ht="15" thickBot="1" x14ac:dyDescent="0.35">
      <c r="A77" s="31"/>
      <c r="B77" s="12" t="s">
        <v>24</v>
      </c>
      <c r="C77" s="2">
        <f>SUM(C65:C76)</f>
        <v>111</v>
      </c>
      <c r="D77" s="2">
        <f t="shared" ref="D77:I77" si="10">SUM(D65:D76)</f>
        <v>0</v>
      </c>
      <c r="E77" s="2">
        <f t="shared" si="10"/>
        <v>2</v>
      </c>
      <c r="F77" s="2">
        <f t="shared" si="10"/>
        <v>295</v>
      </c>
      <c r="G77" s="2">
        <f t="shared" si="10"/>
        <v>44</v>
      </c>
      <c r="H77" s="2">
        <f t="shared" si="10"/>
        <v>109</v>
      </c>
      <c r="I77" s="2">
        <f t="shared" si="10"/>
        <v>0</v>
      </c>
      <c r="J77" s="2">
        <f>SUM(J65:J76)</f>
        <v>32</v>
      </c>
      <c r="K77" s="2">
        <f t="shared" ref="K77:Q77" si="11">SUM(K65:K76)</f>
        <v>175</v>
      </c>
      <c r="L77" s="2">
        <f t="shared" si="11"/>
        <v>10</v>
      </c>
      <c r="M77" s="2">
        <f t="shared" si="11"/>
        <v>6</v>
      </c>
      <c r="N77" s="2">
        <f t="shared" si="11"/>
        <v>48</v>
      </c>
      <c r="O77" s="2">
        <f t="shared" si="11"/>
        <v>0</v>
      </c>
      <c r="P77" s="2">
        <f t="shared" si="11"/>
        <v>0</v>
      </c>
      <c r="Q77" s="2">
        <f t="shared" si="11"/>
        <v>0</v>
      </c>
      <c r="R77" s="2">
        <v>0</v>
      </c>
      <c r="S77" s="10">
        <f>SUM(C77:R77)</f>
        <v>832</v>
      </c>
    </row>
    <row r="78" spans="1:34" ht="15" thickBot="1" x14ac:dyDescent="0.35"/>
    <row r="79" spans="1:34" x14ac:dyDescent="0.3">
      <c r="A79" s="29" t="s">
        <v>25</v>
      </c>
      <c r="B79" s="22" t="s">
        <v>0</v>
      </c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4"/>
    </row>
    <row r="80" spans="1:34" ht="15" customHeight="1" x14ac:dyDescent="0.3">
      <c r="A80" s="30"/>
      <c r="B80" s="32" t="s">
        <v>1</v>
      </c>
      <c r="C80" s="25" t="s">
        <v>2</v>
      </c>
      <c r="D80" s="25"/>
      <c r="E80" s="25"/>
      <c r="F80" s="25"/>
      <c r="G80" s="25" t="s">
        <v>3</v>
      </c>
      <c r="H80" s="25"/>
      <c r="I80" s="25"/>
      <c r="J80" s="25"/>
      <c r="K80" s="25" t="s">
        <v>38</v>
      </c>
      <c r="L80" s="25"/>
      <c r="M80" s="25"/>
      <c r="N80" s="25"/>
      <c r="O80" s="25" t="s">
        <v>36</v>
      </c>
      <c r="P80" s="25"/>
      <c r="Q80" s="25"/>
      <c r="R80" s="25"/>
      <c r="S80" s="18" t="s">
        <v>4</v>
      </c>
    </row>
    <row r="81" spans="1:20" ht="72" x14ac:dyDescent="0.3">
      <c r="A81" s="30"/>
      <c r="B81" s="32"/>
      <c r="C81" s="8" t="s">
        <v>39</v>
      </c>
      <c r="D81" s="8" t="s">
        <v>40</v>
      </c>
      <c r="E81" s="8" t="s">
        <v>6</v>
      </c>
      <c r="F81" s="8" t="s">
        <v>7</v>
      </c>
      <c r="G81" s="8" t="s">
        <v>5</v>
      </c>
      <c r="H81" s="8" t="s">
        <v>8</v>
      </c>
      <c r="I81" s="8" t="s">
        <v>9</v>
      </c>
      <c r="J81" s="8" t="s">
        <v>41</v>
      </c>
      <c r="K81" s="8" t="s">
        <v>10</v>
      </c>
      <c r="L81" s="8" t="s">
        <v>11</v>
      </c>
      <c r="M81" s="8" t="s">
        <v>42</v>
      </c>
      <c r="N81" s="8" t="s">
        <v>41</v>
      </c>
      <c r="O81" s="8" t="s">
        <v>5</v>
      </c>
      <c r="P81" s="8" t="s">
        <v>8</v>
      </c>
      <c r="Q81" s="8" t="s">
        <v>9</v>
      </c>
      <c r="R81" s="8" t="s">
        <v>41</v>
      </c>
      <c r="S81" s="18"/>
      <c r="T81" s="13" t="s">
        <v>49</v>
      </c>
    </row>
    <row r="82" spans="1:20" x14ac:dyDescent="0.3">
      <c r="A82" s="30"/>
      <c r="B82" s="11" t="s">
        <v>12</v>
      </c>
      <c r="C82" s="6">
        <v>2</v>
      </c>
      <c r="D82" s="6">
        <v>0</v>
      </c>
      <c r="E82" s="6">
        <v>0</v>
      </c>
      <c r="F82" s="6">
        <v>2</v>
      </c>
      <c r="G82" s="6">
        <v>0</v>
      </c>
      <c r="H82" s="6">
        <v>11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10">
        <f>SUM(C82:R82)</f>
        <v>15</v>
      </c>
    </row>
    <row r="83" spans="1:20" x14ac:dyDescent="0.3">
      <c r="A83" s="30"/>
      <c r="B83" s="11" t="s">
        <v>13</v>
      </c>
      <c r="C83" s="6">
        <v>6</v>
      </c>
      <c r="D83" s="6">
        <v>1</v>
      </c>
      <c r="E83" s="6">
        <v>1</v>
      </c>
      <c r="F83" s="6">
        <v>4</v>
      </c>
      <c r="G83" s="6">
        <v>19</v>
      </c>
      <c r="H83" s="6">
        <v>16</v>
      </c>
      <c r="I83" s="6">
        <v>0</v>
      </c>
      <c r="J83" s="6">
        <v>0</v>
      </c>
      <c r="K83" s="6">
        <v>10</v>
      </c>
      <c r="L83" s="6">
        <v>0</v>
      </c>
      <c r="M83" s="6">
        <v>0</v>
      </c>
      <c r="N83" s="6">
        <v>4</v>
      </c>
      <c r="O83" s="6">
        <v>0</v>
      </c>
      <c r="P83" s="6">
        <v>0</v>
      </c>
      <c r="Q83" s="6">
        <v>0</v>
      </c>
      <c r="R83" s="6">
        <v>0</v>
      </c>
      <c r="S83" s="10">
        <f>SUM(C83:R83)</f>
        <v>61</v>
      </c>
    </row>
    <row r="84" spans="1:20" x14ac:dyDescent="0.3">
      <c r="A84" s="30"/>
      <c r="B84" s="11" t="s">
        <v>14</v>
      </c>
      <c r="C84" s="6">
        <v>3</v>
      </c>
      <c r="D84" s="6">
        <v>0</v>
      </c>
      <c r="E84" s="6">
        <v>0</v>
      </c>
      <c r="F84" s="6">
        <v>1</v>
      </c>
      <c r="G84" s="6">
        <v>0</v>
      </c>
      <c r="H84" s="6">
        <v>0</v>
      </c>
      <c r="I84" s="6">
        <v>0</v>
      </c>
      <c r="J84" s="6">
        <v>0</v>
      </c>
      <c r="K84" s="6">
        <v>2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10">
        <f>SUM(C84:R84)</f>
        <v>6</v>
      </c>
    </row>
    <row r="85" spans="1:20" x14ac:dyDescent="0.3">
      <c r="A85" s="30"/>
      <c r="B85" s="11" t="s">
        <v>15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10">
        <f t="shared" ref="S85:S93" si="12">SUM(C85:R85)</f>
        <v>0</v>
      </c>
    </row>
    <row r="86" spans="1:20" x14ac:dyDescent="0.3">
      <c r="A86" s="30"/>
      <c r="B86" s="11" t="s">
        <v>16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14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10">
        <f t="shared" si="12"/>
        <v>14</v>
      </c>
    </row>
    <row r="87" spans="1:20" x14ac:dyDescent="0.3">
      <c r="A87" s="30"/>
      <c r="B87" s="11" t="s">
        <v>17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10">
        <f t="shared" si="12"/>
        <v>0</v>
      </c>
    </row>
    <row r="88" spans="1:20" x14ac:dyDescent="0.3">
      <c r="A88" s="30"/>
      <c r="B88" s="11" t="s">
        <v>18</v>
      </c>
      <c r="C88" s="6">
        <v>0</v>
      </c>
      <c r="D88" s="6">
        <v>0</v>
      </c>
      <c r="E88" s="6">
        <v>0</v>
      </c>
      <c r="F88" s="6">
        <v>0</v>
      </c>
      <c r="G88" s="6">
        <v>23</v>
      </c>
      <c r="H88" s="6">
        <v>49</v>
      </c>
      <c r="I88" s="6">
        <v>0</v>
      </c>
      <c r="J88" s="6">
        <v>0</v>
      </c>
      <c r="K88" s="6">
        <v>22</v>
      </c>
      <c r="L88" s="6">
        <v>1</v>
      </c>
      <c r="M88" s="6">
        <v>1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10">
        <f t="shared" si="12"/>
        <v>96</v>
      </c>
    </row>
    <row r="89" spans="1:20" x14ac:dyDescent="0.3">
      <c r="A89" s="30"/>
      <c r="B89" s="11" t="s">
        <v>19</v>
      </c>
      <c r="C89" s="6">
        <v>30</v>
      </c>
      <c r="D89" s="6">
        <v>0</v>
      </c>
      <c r="E89" s="6">
        <v>6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18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10">
        <f t="shared" si="12"/>
        <v>54</v>
      </c>
    </row>
    <row r="90" spans="1:20" x14ac:dyDescent="0.3">
      <c r="A90" s="30"/>
      <c r="B90" s="11" t="s">
        <v>20</v>
      </c>
      <c r="C90" s="17">
        <v>29</v>
      </c>
      <c r="D90" s="17">
        <v>0</v>
      </c>
      <c r="E90" s="17">
        <v>0</v>
      </c>
      <c r="F90" s="17">
        <v>0</v>
      </c>
      <c r="G90" s="17">
        <v>1</v>
      </c>
      <c r="H90" s="17">
        <v>54</v>
      </c>
      <c r="I90" s="17">
        <v>0</v>
      </c>
      <c r="J90" s="17">
        <v>0</v>
      </c>
      <c r="K90" s="17">
        <v>11</v>
      </c>
      <c r="L90" s="17">
        <v>0</v>
      </c>
      <c r="M90" s="17">
        <v>0</v>
      </c>
      <c r="N90" s="17">
        <v>0</v>
      </c>
      <c r="O90" s="17">
        <v>0</v>
      </c>
      <c r="P90" s="17">
        <v>0</v>
      </c>
      <c r="Q90" s="17">
        <v>0</v>
      </c>
      <c r="R90" s="17">
        <v>0</v>
      </c>
      <c r="S90" s="10">
        <f t="shared" si="12"/>
        <v>95</v>
      </c>
    </row>
    <row r="91" spans="1:20" x14ac:dyDescent="0.3">
      <c r="A91" s="30"/>
      <c r="B91" s="11" t="s">
        <v>21</v>
      </c>
      <c r="C91" s="14">
        <v>34</v>
      </c>
      <c r="D91" s="14">
        <v>0</v>
      </c>
      <c r="E91" s="14">
        <v>0</v>
      </c>
      <c r="F91" s="14">
        <v>1</v>
      </c>
      <c r="G91" s="14">
        <v>0</v>
      </c>
      <c r="H91" s="14">
        <v>76</v>
      </c>
      <c r="I91" s="14">
        <v>0</v>
      </c>
      <c r="J91" s="14">
        <v>0</v>
      </c>
      <c r="K91" s="14">
        <v>8</v>
      </c>
      <c r="L91" s="14">
        <v>1</v>
      </c>
      <c r="M91" s="14">
        <v>0</v>
      </c>
      <c r="N91" s="14">
        <v>2</v>
      </c>
      <c r="O91" s="14">
        <v>0</v>
      </c>
      <c r="P91" s="14">
        <v>0</v>
      </c>
      <c r="Q91" s="14">
        <v>0</v>
      </c>
      <c r="R91" s="14">
        <v>0</v>
      </c>
      <c r="S91" s="10">
        <f t="shared" si="12"/>
        <v>122</v>
      </c>
    </row>
    <row r="92" spans="1:20" x14ac:dyDescent="0.3">
      <c r="A92" s="30"/>
      <c r="B92" s="11" t="s">
        <v>22</v>
      </c>
      <c r="C92" s="6">
        <v>5</v>
      </c>
      <c r="D92" s="6">
        <v>0</v>
      </c>
      <c r="E92" s="6">
        <v>0</v>
      </c>
      <c r="F92" s="6">
        <v>0</v>
      </c>
      <c r="G92" s="6">
        <v>4</v>
      </c>
      <c r="H92" s="6">
        <v>37</v>
      </c>
      <c r="I92" s="6">
        <v>0</v>
      </c>
      <c r="J92" s="6">
        <v>0</v>
      </c>
      <c r="K92" s="6">
        <v>7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10">
        <f t="shared" si="12"/>
        <v>53</v>
      </c>
    </row>
    <row r="93" spans="1:20" x14ac:dyDescent="0.3">
      <c r="A93" s="30"/>
      <c r="B93" s="11" t="s">
        <v>23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10">
        <f t="shared" si="12"/>
        <v>0</v>
      </c>
    </row>
    <row r="94" spans="1:20" ht="15" thickBot="1" x14ac:dyDescent="0.35">
      <c r="A94" s="31"/>
      <c r="B94" s="12" t="s">
        <v>24</v>
      </c>
      <c r="C94" s="2">
        <f>SUM(C82:C93)</f>
        <v>109</v>
      </c>
      <c r="D94" s="2">
        <f t="shared" ref="D94:I94" si="13">SUM(D82:D93)</f>
        <v>1</v>
      </c>
      <c r="E94" s="2">
        <f t="shared" si="13"/>
        <v>7</v>
      </c>
      <c r="F94" s="2">
        <f t="shared" si="13"/>
        <v>8</v>
      </c>
      <c r="G94" s="2">
        <f t="shared" si="13"/>
        <v>47</v>
      </c>
      <c r="H94" s="2">
        <f t="shared" si="13"/>
        <v>243</v>
      </c>
      <c r="I94" s="2">
        <f t="shared" si="13"/>
        <v>0</v>
      </c>
      <c r="J94" s="2">
        <f>SUM(J82:J93)</f>
        <v>0</v>
      </c>
      <c r="K94" s="2">
        <f>SUM(K82:K93)</f>
        <v>92</v>
      </c>
      <c r="L94" s="2">
        <f t="shared" ref="L94:Q94" si="14">SUM(L82:L93)</f>
        <v>2</v>
      </c>
      <c r="M94" s="2">
        <f t="shared" si="14"/>
        <v>1</v>
      </c>
      <c r="N94" s="2">
        <f t="shared" si="14"/>
        <v>6</v>
      </c>
      <c r="O94" s="2">
        <f t="shared" si="14"/>
        <v>0</v>
      </c>
      <c r="P94" s="2">
        <f t="shared" si="14"/>
        <v>0</v>
      </c>
      <c r="Q94" s="2">
        <f t="shared" si="14"/>
        <v>0</v>
      </c>
      <c r="R94" s="2">
        <v>0</v>
      </c>
      <c r="S94" s="10">
        <f>SUM(C94:R94)</f>
        <v>516</v>
      </c>
    </row>
    <row r="95" spans="1:20" ht="15" thickBot="1" x14ac:dyDescent="0.35"/>
    <row r="96" spans="1:20" x14ac:dyDescent="0.3">
      <c r="A96" s="29" t="s">
        <v>28</v>
      </c>
      <c r="B96" s="22" t="s">
        <v>0</v>
      </c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4"/>
    </row>
    <row r="97" spans="1:20" ht="15" customHeight="1" x14ac:dyDescent="0.3">
      <c r="A97" s="30"/>
      <c r="B97" s="32" t="s">
        <v>1</v>
      </c>
      <c r="C97" s="25" t="s">
        <v>2</v>
      </c>
      <c r="D97" s="25"/>
      <c r="E97" s="25"/>
      <c r="F97" s="25"/>
      <c r="G97" s="25" t="s">
        <v>3</v>
      </c>
      <c r="H97" s="25"/>
      <c r="I97" s="25"/>
      <c r="J97" s="25"/>
      <c r="K97" s="25" t="s">
        <v>38</v>
      </c>
      <c r="L97" s="25"/>
      <c r="M97" s="25"/>
      <c r="N97" s="25"/>
      <c r="O97" s="25" t="s">
        <v>36</v>
      </c>
      <c r="P97" s="25"/>
      <c r="Q97" s="25"/>
      <c r="R97" s="25"/>
      <c r="S97" s="18" t="s">
        <v>4</v>
      </c>
    </row>
    <row r="98" spans="1:20" ht="72" x14ac:dyDescent="0.3">
      <c r="A98" s="30"/>
      <c r="B98" s="32"/>
      <c r="C98" s="8" t="s">
        <v>39</v>
      </c>
      <c r="D98" s="8" t="s">
        <v>40</v>
      </c>
      <c r="E98" s="8" t="s">
        <v>6</v>
      </c>
      <c r="F98" s="8" t="s">
        <v>7</v>
      </c>
      <c r="G98" s="8" t="s">
        <v>5</v>
      </c>
      <c r="H98" s="8" t="s">
        <v>8</v>
      </c>
      <c r="I98" s="8" t="s">
        <v>9</v>
      </c>
      <c r="J98" s="8" t="s">
        <v>41</v>
      </c>
      <c r="K98" s="8" t="s">
        <v>10</v>
      </c>
      <c r="L98" s="8" t="s">
        <v>11</v>
      </c>
      <c r="M98" s="8" t="s">
        <v>42</v>
      </c>
      <c r="N98" s="8" t="s">
        <v>41</v>
      </c>
      <c r="O98" s="8" t="s">
        <v>5</v>
      </c>
      <c r="P98" s="8" t="s">
        <v>8</v>
      </c>
      <c r="Q98" s="8" t="s">
        <v>9</v>
      </c>
      <c r="R98" s="8" t="s">
        <v>41</v>
      </c>
      <c r="S98" s="18"/>
      <c r="T98" s="13" t="s">
        <v>50</v>
      </c>
    </row>
    <row r="99" spans="1:20" x14ac:dyDescent="0.3">
      <c r="A99" s="30"/>
      <c r="B99" s="11" t="s">
        <v>12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14</v>
      </c>
      <c r="I99" s="6">
        <v>0</v>
      </c>
      <c r="J99" s="6">
        <v>0</v>
      </c>
      <c r="K99" s="6">
        <v>5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10">
        <f>SUM(C99:R99)</f>
        <v>19</v>
      </c>
    </row>
    <row r="100" spans="1:20" x14ac:dyDescent="0.3">
      <c r="A100" s="30"/>
      <c r="B100" s="11" t="s">
        <v>13</v>
      </c>
      <c r="C100" s="6">
        <v>3</v>
      </c>
      <c r="D100" s="6">
        <v>0</v>
      </c>
      <c r="E100" s="6">
        <v>0</v>
      </c>
      <c r="F100" s="6">
        <v>0</v>
      </c>
      <c r="G100" s="6">
        <v>3</v>
      </c>
      <c r="H100" s="6">
        <v>12</v>
      </c>
      <c r="I100" s="6">
        <v>0</v>
      </c>
      <c r="J100" s="6">
        <v>0</v>
      </c>
      <c r="K100" s="6">
        <v>3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10">
        <f>SUM(C100:R100)</f>
        <v>21</v>
      </c>
    </row>
    <row r="101" spans="1:20" x14ac:dyDescent="0.3">
      <c r="A101" s="30"/>
      <c r="B101" s="11" t="s">
        <v>14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10">
        <f>SUM(C101:R101)</f>
        <v>0</v>
      </c>
    </row>
    <row r="102" spans="1:20" x14ac:dyDescent="0.3">
      <c r="A102" s="30"/>
      <c r="B102" s="11" t="s">
        <v>15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10">
        <f t="shared" ref="S102:S110" si="15">SUM(C102:R102)</f>
        <v>0</v>
      </c>
    </row>
    <row r="103" spans="1:20" x14ac:dyDescent="0.3">
      <c r="A103" s="30"/>
      <c r="B103" s="11" t="s">
        <v>16</v>
      </c>
      <c r="C103" s="6">
        <v>4</v>
      </c>
      <c r="D103" s="6">
        <v>0</v>
      </c>
      <c r="E103" s="6">
        <v>8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10">
        <f t="shared" si="15"/>
        <v>12</v>
      </c>
    </row>
    <row r="104" spans="1:20" x14ac:dyDescent="0.3">
      <c r="A104" s="30"/>
      <c r="B104" s="11" t="s">
        <v>17</v>
      </c>
      <c r="C104" s="6">
        <v>16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10">
        <f t="shared" si="15"/>
        <v>16</v>
      </c>
    </row>
    <row r="105" spans="1:20" x14ac:dyDescent="0.3">
      <c r="A105" s="30"/>
      <c r="B105" s="11" t="s">
        <v>18</v>
      </c>
      <c r="C105" s="6">
        <v>1</v>
      </c>
      <c r="D105" s="6">
        <v>0</v>
      </c>
      <c r="E105" s="6">
        <v>0</v>
      </c>
      <c r="F105" s="6">
        <v>1</v>
      </c>
      <c r="G105" s="6">
        <v>0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10">
        <f t="shared" si="15"/>
        <v>2</v>
      </c>
    </row>
    <row r="106" spans="1:20" x14ac:dyDescent="0.3">
      <c r="A106" s="30"/>
      <c r="B106" s="11" t="s">
        <v>19</v>
      </c>
      <c r="C106" s="6">
        <v>5</v>
      </c>
      <c r="D106" s="6">
        <v>0</v>
      </c>
      <c r="E106" s="6">
        <v>0</v>
      </c>
      <c r="F106" s="6">
        <v>10</v>
      </c>
      <c r="G106" s="6">
        <v>11</v>
      </c>
      <c r="H106" s="6">
        <v>14</v>
      </c>
      <c r="I106" s="6">
        <v>0</v>
      </c>
      <c r="J106" s="6">
        <v>7</v>
      </c>
      <c r="K106" s="6">
        <v>17</v>
      </c>
      <c r="L106" s="6">
        <v>0</v>
      </c>
      <c r="M106" s="6">
        <v>0</v>
      </c>
      <c r="N106" s="6">
        <v>19</v>
      </c>
      <c r="O106" s="6">
        <v>0</v>
      </c>
      <c r="P106" s="6">
        <v>0</v>
      </c>
      <c r="Q106" s="6">
        <v>0</v>
      </c>
      <c r="R106" s="6">
        <v>0</v>
      </c>
      <c r="S106" s="10">
        <f t="shared" si="15"/>
        <v>83</v>
      </c>
    </row>
    <row r="107" spans="1:20" x14ac:dyDescent="0.3">
      <c r="A107" s="30"/>
      <c r="B107" s="11" t="s">
        <v>20</v>
      </c>
      <c r="C107" s="6">
        <v>1</v>
      </c>
      <c r="D107" s="6">
        <v>0</v>
      </c>
      <c r="E107" s="6">
        <v>0</v>
      </c>
      <c r="F107" s="6">
        <v>0</v>
      </c>
      <c r="G107" s="6">
        <v>4</v>
      </c>
      <c r="H107" s="6">
        <v>4</v>
      </c>
      <c r="I107" s="6">
        <v>0</v>
      </c>
      <c r="J107" s="6">
        <v>5</v>
      </c>
      <c r="K107" s="6">
        <v>6</v>
      </c>
      <c r="L107" s="6">
        <v>0</v>
      </c>
      <c r="M107" s="6">
        <v>0</v>
      </c>
      <c r="N107" s="6">
        <v>10</v>
      </c>
      <c r="O107" s="6">
        <v>0</v>
      </c>
      <c r="P107" s="6">
        <v>0</v>
      </c>
      <c r="Q107" s="6">
        <v>0</v>
      </c>
      <c r="R107" s="6">
        <v>0</v>
      </c>
      <c r="S107" s="10">
        <f t="shared" si="15"/>
        <v>30</v>
      </c>
    </row>
    <row r="108" spans="1:20" x14ac:dyDescent="0.3">
      <c r="A108" s="30"/>
      <c r="B108" s="11" t="s">
        <v>21</v>
      </c>
      <c r="C108" s="6">
        <v>8</v>
      </c>
      <c r="D108" s="6">
        <v>0</v>
      </c>
      <c r="E108" s="6">
        <v>0</v>
      </c>
      <c r="F108" s="6">
        <v>0</v>
      </c>
      <c r="G108" s="6">
        <v>9</v>
      </c>
      <c r="H108" s="6">
        <v>30</v>
      </c>
      <c r="I108" s="6">
        <v>0</v>
      </c>
      <c r="J108" s="6">
        <v>7</v>
      </c>
      <c r="K108" s="6">
        <v>17</v>
      </c>
      <c r="L108" s="6">
        <v>0</v>
      </c>
      <c r="M108" s="6">
        <v>0</v>
      </c>
      <c r="N108" s="6">
        <v>17</v>
      </c>
      <c r="O108" s="6">
        <v>0</v>
      </c>
      <c r="P108" s="6">
        <v>0</v>
      </c>
      <c r="Q108" s="6">
        <v>0</v>
      </c>
      <c r="R108" s="6">
        <v>0</v>
      </c>
      <c r="S108" s="10">
        <f t="shared" si="15"/>
        <v>88</v>
      </c>
    </row>
    <row r="109" spans="1:20" x14ac:dyDescent="0.3">
      <c r="A109" s="30"/>
      <c r="B109" s="11" t="s">
        <v>22</v>
      </c>
      <c r="C109" s="6">
        <v>4</v>
      </c>
      <c r="D109" s="6">
        <v>0</v>
      </c>
      <c r="E109" s="6">
        <v>0</v>
      </c>
      <c r="F109" s="6">
        <v>0</v>
      </c>
      <c r="G109" s="6">
        <v>12</v>
      </c>
      <c r="H109" s="6">
        <v>20</v>
      </c>
      <c r="I109" s="6">
        <v>0</v>
      </c>
      <c r="J109" s="6">
        <v>0</v>
      </c>
      <c r="K109" s="6">
        <v>6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10">
        <f t="shared" si="15"/>
        <v>42</v>
      </c>
    </row>
    <row r="110" spans="1:20" x14ac:dyDescent="0.3">
      <c r="A110" s="30"/>
      <c r="B110" s="11" t="s">
        <v>23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10">
        <f t="shared" si="15"/>
        <v>0</v>
      </c>
    </row>
    <row r="111" spans="1:20" ht="15" thickBot="1" x14ac:dyDescent="0.35">
      <c r="A111" s="31"/>
      <c r="B111" s="12" t="s">
        <v>24</v>
      </c>
      <c r="C111" s="2">
        <f>SUM(C99:C110)</f>
        <v>42</v>
      </c>
      <c r="D111" s="2">
        <f t="shared" ref="D111:I111" si="16">SUM(D99:D110)</f>
        <v>0</v>
      </c>
      <c r="E111" s="2">
        <f t="shared" si="16"/>
        <v>8</v>
      </c>
      <c r="F111" s="2">
        <f t="shared" si="16"/>
        <v>11</v>
      </c>
      <c r="G111" s="2">
        <f t="shared" si="16"/>
        <v>39</v>
      </c>
      <c r="H111" s="2">
        <f t="shared" si="16"/>
        <v>94</v>
      </c>
      <c r="I111" s="2">
        <f t="shared" si="16"/>
        <v>0</v>
      </c>
      <c r="J111" s="2">
        <f>SUM(J99:J110)</f>
        <v>19</v>
      </c>
      <c r="K111" s="2">
        <f t="shared" ref="K111:Q111" si="17">SUM(K99:K110)</f>
        <v>54</v>
      </c>
      <c r="L111" s="2">
        <f t="shared" si="17"/>
        <v>0</v>
      </c>
      <c r="M111" s="2">
        <f t="shared" si="17"/>
        <v>0</v>
      </c>
      <c r="N111" s="2">
        <f t="shared" si="17"/>
        <v>46</v>
      </c>
      <c r="O111" s="2">
        <f t="shared" si="17"/>
        <v>0</v>
      </c>
      <c r="P111" s="2">
        <f t="shared" si="17"/>
        <v>0</v>
      </c>
      <c r="Q111" s="2">
        <f t="shared" si="17"/>
        <v>0</v>
      </c>
      <c r="R111" s="2">
        <v>0</v>
      </c>
      <c r="S111" s="10">
        <f>SUM(C111:R111)</f>
        <v>313</v>
      </c>
    </row>
    <row r="112" spans="1:20" ht="15" thickBot="1" x14ac:dyDescent="0.35"/>
    <row r="113" spans="1:20" x14ac:dyDescent="0.3">
      <c r="A113" s="29" t="s">
        <v>29</v>
      </c>
      <c r="B113" s="22" t="s">
        <v>0</v>
      </c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4"/>
    </row>
    <row r="114" spans="1:20" ht="15" customHeight="1" x14ac:dyDescent="0.3">
      <c r="A114" s="30"/>
      <c r="B114" s="32" t="s">
        <v>1</v>
      </c>
      <c r="C114" s="25" t="s">
        <v>2</v>
      </c>
      <c r="D114" s="25"/>
      <c r="E114" s="25"/>
      <c r="F114" s="25"/>
      <c r="G114" s="25" t="s">
        <v>3</v>
      </c>
      <c r="H114" s="25"/>
      <c r="I114" s="25"/>
      <c r="J114" s="25"/>
      <c r="K114" s="25" t="s">
        <v>38</v>
      </c>
      <c r="L114" s="25"/>
      <c r="M114" s="25"/>
      <c r="N114" s="25"/>
      <c r="O114" s="25" t="s">
        <v>36</v>
      </c>
      <c r="P114" s="25"/>
      <c r="Q114" s="25"/>
      <c r="R114" s="25"/>
      <c r="S114" s="18" t="s">
        <v>4</v>
      </c>
    </row>
    <row r="115" spans="1:20" ht="72" x14ac:dyDescent="0.3">
      <c r="A115" s="30"/>
      <c r="B115" s="32"/>
      <c r="C115" s="8" t="s">
        <v>39</v>
      </c>
      <c r="D115" s="8" t="s">
        <v>40</v>
      </c>
      <c r="E115" s="8" t="s">
        <v>6</v>
      </c>
      <c r="F115" s="8" t="s">
        <v>7</v>
      </c>
      <c r="G115" s="8" t="s">
        <v>5</v>
      </c>
      <c r="H115" s="8" t="s">
        <v>8</v>
      </c>
      <c r="I115" s="8" t="s">
        <v>9</v>
      </c>
      <c r="J115" s="8" t="s">
        <v>41</v>
      </c>
      <c r="K115" s="8" t="s">
        <v>10</v>
      </c>
      <c r="L115" s="8" t="s">
        <v>11</v>
      </c>
      <c r="M115" s="8" t="s">
        <v>42</v>
      </c>
      <c r="N115" s="8" t="s">
        <v>41</v>
      </c>
      <c r="O115" s="8" t="s">
        <v>5</v>
      </c>
      <c r="P115" s="8" t="s">
        <v>8</v>
      </c>
      <c r="Q115" s="8" t="s">
        <v>9</v>
      </c>
      <c r="R115" s="8" t="s">
        <v>41</v>
      </c>
      <c r="S115" s="18"/>
      <c r="T115" s="13" t="s">
        <v>51</v>
      </c>
    </row>
    <row r="116" spans="1:20" x14ac:dyDescent="0.3">
      <c r="A116" s="30"/>
      <c r="B116" s="11" t="s">
        <v>12</v>
      </c>
      <c r="C116" s="6">
        <v>0</v>
      </c>
      <c r="D116" s="6">
        <v>0</v>
      </c>
      <c r="E116" s="6">
        <v>0</v>
      </c>
      <c r="F116" s="6">
        <v>0</v>
      </c>
      <c r="G116" s="6">
        <v>2</v>
      </c>
      <c r="H116" s="6">
        <v>6</v>
      </c>
      <c r="I116" s="6">
        <v>0</v>
      </c>
      <c r="J116" s="6">
        <v>0</v>
      </c>
      <c r="K116" s="6">
        <v>10</v>
      </c>
      <c r="L116" s="6">
        <v>3</v>
      </c>
      <c r="M116" s="6">
        <v>1</v>
      </c>
      <c r="N116" s="6">
        <v>6</v>
      </c>
      <c r="O116" s="6">
        <v>0</v>
      </c>
      <c r="P116" s="6">
        <v>0</v>
      </c>
      <c r="Q116" s="6">
        <v>0</v>
      </c>
      <c r="R116" s="6">
        <v>0</v>
      </c>
      <c r="S116" s="10">
        <f>SUM(C116:R116)</f>
        <v>28</v>
      </c>
    </row>
    <row r="117" spans="1:20" x14ac:dyDescent="0.3">
      <c r="A117" s="30"/>
      <c r="B117" s="11" t="s">
        <v>13</v>
      </c>
      <c r="C117" s="6">
        <v>0</v>
      </c>
      <c r="D117" s="6">
        <v>0</v>
      </c>
      <c r="E117" s="6">
        <v>0</v>
      </c>
      <c r="F117" s="6">
        <v>0</v>
      </c>
      <c r="G117" s="6">
        <v>1</v>
      </c>
      <c r="H117" s="6">
        <v>5</v>
      </c>
      <c r="I117" s="6">
        <v>0</v>
      </c>
      <c r="J117" s="6">
        <v>0</v>
      </c>
      <c r="K117" s="6">
        <v>6</v>
      </c>
      <c r="L117" s="6">
        <v>1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10">
        <f>SUM(C117:R117)</f>
        <v>13</v>
      </c>
    </row>
    <row r="118" spans="1:20" x14ac:dyDescent="0.3">
      <c r="A118" s="30"/>
      <c r="B118" s="11" t="s">
        <v>14</v>
      </c>
      <c r="C118" s="6">
        <v>0</v>
      </c>
      <c r="D118" s="6">
        <v>0</v>
      </c>
      <c r="E118" s="6">
        <v>0</v>
      </c>
      <c r="F118" s="6">
        <v>0</v>
      </c>
      <c r="G118" s="6">
        <v>7</v>
      </c>
      <c r="H118" s="6">
        <v>20</v>
      </c>
      <c r="I118" s="6">
        <v>0</v>
      </c>
      <c r="J118" s="6">
        <v>7</v>
      </c>
      <c r="K118" s="6">
        <v>7</v>
      </c>
      <c r="L118" s="6">
        <v>4</v>
      </c>
      <c r="M118" s="6">
        <v>0</v>
      </c>
      <c r="N118" s="6">
        <v>4</v>
      </c>
      <c r="O118" s="6">
        <v>0</v>
      </c>
      <c r="P118" s="6">
        <v>0</v>
      </c>
      <c r="Q118" s="6">
        <v>0</v>
      </c>
      <c r="R118" s="6">
        <v>0</v>
      </c>
      <c r="S118" s="10">
        <f>SUM(C118:R118)</f>
        <v>49</v>
      </c>
    </row>
    <row r="119" spans="1:20" x14ac:dyDescent="0.3">
      <c r="A119" s="30"/>
      <c r="B119" s="11" t="s">
        <v>15</v>
      </c>
      <c r="C119" s="6">
        <v>0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10">
        <f t="shared" ref="S119:S127" si="18">SUM(C119:R119)</f>
        <v>0</v>
      </c>
    </row>
    <row r="120" spans="1:20" x14ac:dyDescent="0.3">
      <c r="A120" s="30"/>
      <c r="B120" s="11" t="s">
        <v>16</v>
      </c>
      <c r="C120" s="6">
        <v>12</v>
      </c>
      <c r="D120" s="6">
        <v>0</v>
      </c>
      <c r="E120" s="6">
        <v>0</v>
      </c>
      <c r="F120" s="6">
        <v>0</v>
      </c>
      <c r="G120" s="6">
        <v>10</v>
      </c>
      <c r="H120" s="6">
        <v>29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10">
        <f t="shared" si="18"/>
        <v>51</v>
      </c>
    </row>
    <row r="121" spans="1:20" x14ac:dyDescent="0.3">
      <c r="A121" s="30"/>
      <c r="B121" s="11" t="s">
        <v>17</v>
      </c>
      <c r="C121" s="6">
        <v>0</v>
      </c>
      <c r="D121" s="6">
        <v>0</v>
      </c>
      <c r="E121" s="6">
        <v>0</v>
      </c>
      <c r="F121" s="6">
        <v>0</v>
      </c>
      <c r="G121" s="6">
        <v>4</v>
      </c>
      <c r="H121" s="6">
        <v>30</v>
      </c>
      <c r="I121" s="6">
        <v>0</v>
      </c>
      <c r="J121" s="6">
        <v>4</v>
      </c>
      <c r="K121" s="6">
        <v>11</v>
      </c>
      <c r="L121" s="6">
        <v>3</v>
      </c>
      <c r="M121" s="6">
        <v>0</v>
      </c>
      <c r="N121" s="6">
        <v>4</v>
      </c>
      <c r="O121" s="6">
        <v>0</v>
      </c>
      <c r="P121" s="6">
        <v>0</v>
      </c>
      <c r="Q121" s="6">
        <v>0</v>
      </c>
      <c r="R121" s="6">
        <v>0</v>
      </c>
      <c r="S121" s="10">
        <f t="shared" si="18"/>
        <v>56</v>
      </c>
    </row>
    <row r="122" spans="1:20" x14ac:dyDescent="0.3">
      <c r="A122" s="30"/>
      <c r="B122" s="11" t="s">
        <v>18</v>
      </c>
      <c r="C122" s="6">
        <v>0</v>
      </c>
      <c r="D122" s="6">
        <v>0</v>
      </c>
      <c r="E122" s="6">
        <v>0</v>
      </c>
      <c r="F122" s="6">
        <v>0</v>
      </c>
      <c r="G122" s="6">
        <v>1</v>
      </c>
      <c r="H122" s="6">
        <v>16</v>
      </c>
      <c r="I122" s="6">
        <v>0</v>
      </c>
      <c r="J122" s="6">
        <v>1</v>
      </c>
      <c r="K122" s="6">
        <v>11</v>
      </c>
      <c r="L122" s="6">
        <v>3</v>
      </c>
      <c r="M122" s="6">
        <v>0</v>
      </c>
      <c r="N122" s="6">
        <v>3</v>
      </c>
      <c r="O122" s="6">
        <v>0</v>
      </c>
      <c r="P122" s="6">
        <v>0</v>
      </c>
      <c r="Q122" s="6">
        <v>0</v>
      </c>
      <c r="R122" s="6">
        <v>0</v>
      </c>
      <c r="S122" s="10">
        <f t="shared" si="18"/>
        <v>35</v>
      </c>
    </row>
    <row r="123" spans="1:20" x14ac:dyDescent="0.3">
      <c r="A123" s="30"/>
      <c r="B123" s="11" t="s">
        <v>19</v>
      </c>
      <c r="C123" s="6">
        <v>12</v>
      </c>
      <c r="D123" s="6">
        <v>0</v>
      </c>
      <c r="E123" s="6">
        <v>0</v>
      </c>
      <c r="F123" s="6">
        <v>2</v>
      </c>
      <c r="G123" s="6">
        <v>11</v>
      </c>
      <c r="H123" s="6">
        <v>0</v>
      </c>
      <c r="I123" s="6">
        <v>0</v>
      </c>
      <c r="J123" s="6">
        <v>0</v>
      </c>
      <c r="K123" s="6">
        <v>8</v>
      </c>
      <c r="L123" s="6">
        <v>3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10">
        <f t="shared" si="18"/>
        <v>36</v>
      </c>
    </row>
    <row r="124" spans="1:20" x14ac:dyDescent="0.3">
      <c r="A124" s="30"/>
      <c r="B124" s="11" t="s">
        <v>20</v>
      </c>
      <c r="C124" s="17">
        <v>9</v>
      </c>
      <c r="D124" s="17">
        <v>0</v>
      </c>
      <c r="E124" s="17">
        <v>0</v>
      </c>
      <c r="F124" s="17">
        <v>0</v>
      </c>
      <c r="G124" s="17">
        <v>0</v>
      </c>
      <c r="H124" s="17">
        <v>21</v>
      </c>
      <c r="I124" s="17">
        <v>0</v>
      </c>
      <c r="J124" s="17">
        <v>0</v>
      </c>
      <c r="K124" s="17">
        <v>11</v>
      </c>
      <c r="L124" s="17">
        <v>5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0">
        <f t="shared" si="18"/>
        <v>46</v>
      </c>
    </row>
    <row r="125" spans="1:20" x14ac:dyDescent="0.3">
      <c r="A125" s="30"/>
      <c r="B125" s="11" t="s">
        <v>21</v>
      </c>
      <c r="C125" s="14">
        <v>8</v>
      </c>
      <c r="D125" s="14">
        <v>0</v>
      </c>
      <c r="E125" s="14">
        <v>0</v>
      </c>
      <c r="F125" s="14">
        <v>2</v>
      </c>
      <c r="G125" s="14">
        <v>0</v>
      </c>
      <c r="H125" s="14">
        <v>13</v>
      </c>
      <c r="I125" s="14">
        <v>0</v>
      </c>
      <c r="J125" s="14">
        <v>1</v>
      </c>
      <c r="K125" s="14">
        <v>14</v>
      </c>
      <c r="L125" s="14">
        <v>1</v>
      </c>
      <c r="M125" s="14">
        <v>1</v>
      </c>
      <c r="N125" s="14">
        <v>1</v>
      </c>
      <c r="O125" s="14">
        <v>0</v>
      </c>
      <c r="P125" s="14">
        <v>0</v>
      </c>
      <c r="Q125" s="14">
        <v>0</v>
      </c>
      <c r="R125" s="14">
        <v>0</v>
      </c>
      <c r="S125" s="10">
        <f t="shared" si="18"/>
        <v>41</v>
      </c>
    </row>
    <row r="126" spans="1:20" x14ac:dyDescent="0.3">
      <c r="A126" s="30"/>
      <c r="B126" s="11" t="s">
        <v>22</v>
      </c>
      <c r="C126" s="6">
        <v>9</v>
      </c>
      <c r="D126" s="6">
        <v>1</v>
      </c>
      <c r="E126" s="6">
        <v>0</v>
      </c>
      <c r="F126" s="6">
        <v>2</v>
      </c>
      <c r="G126" s="6">
        <v>0</v>
      </c>
      <c r="H126" s="6">
        <v>20</v>
      </c>
      <c r="I126" s="6">
        <v>0</v>
      </c>
      <c r="J126" s="6">
        <v>2</v>
      </c>
      <c r="K126" s="6">
        <v>11</v>
      </c>
      <c r="L126" s="6">
        <v>4</v>
      </c>
      <c r="M126" s="6">
        <v>0</v>
      </c>
      <c r="N126" s="6">
        <v>1</v>
      </c>
      <c r="O126" s="6">
        <v>0</v>
      </c>
      <c r="P126" s="6">
        <v>0</v>
      </c>
      <c r="Q126" s="6">
        <v>0</v>
      </c>
      <c r="R126" s="6">
        <v>0</v>
      </c>
      <c r="S126" s="10">
        <f t="shared" si="18"/>
        <v>50</v>
      </c>
    </row>
    <row r="127" spans="1:20" x14ac:dyDescent="0.3">
      <c r="A127" s="30"/>
      <c r="B127" s="11" t="s">
        <v>23</v>
      </c>
      <c r="C127" s="6">
        <v>0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10">
        <f t="shared" si="18"/>
        <v>0</v>
      </c>
    </row>
    <row r="128" spans="1:20" ht="15" thickBot="1" x14ac:dyDescent="0.35">
      <c r="A128" s="31"/>
      <c r="B128" s="12" t="s">
        <v>24</v>
      </c>
      <c r="C128" s="2">
        <f>SUM(C116:C127)</f>
        <v>50</v>
      </c>
      <c r="D128" s="2">
        <f t="shared" ref="D128:I128" si="19">SUM(D116:D127)</f>
        <v>1</v>
      </c>
      <c r="E128" s="2">
        <f t="shared" si="19"/>
        <v>0</v>
      </c>
      <c r="F128" s="2">
        <f t="shared" si="19"/>
        <v>6</v>
      </c>
      <c r="G128" s="2">
        <f t="shared" si="19"/>
        <v>36</v>
      </c>
      <c r="H128" s="2">
        <f t="shared" si="19"/>
        <v>160</v>
      </c>
      <c r="I128" s="2">
        <f t="shared" si="19"/>
        <v>0</v>
      </c>
      <c r="J128" s="2">
        <f>SUM(J116:J127)</f>
        <v>15</v>
      </c>
      <c r="K128" s="2">
        <f t="shared" ref="K128:Q128" si="20">SUM(K116:K127)</f>
        <v>89</v>
      </c>
      <c r="L128" s="2">
        <f t="shared" si="20"/>
        <v>27</v>
      </c>
      <c r="M128" s="2">
        <f t="shared" si="20"/>
        <v>2</v>
      </c>
      <c r="N128" s="2">
        <f t="shared" si="20"/>
        <v>19</v>
      </c>
      <c r="O128" s="2">
        <f t="shared" si="20"/>
        <v>0</v>
      </c>
      <c r="P128" s="2">
        <f t="shared" si="20"/>
        <v>0</v>
      </c>
      <c r="Q128" s="2">
        <f t="shared" si="20"/>
        <v>0</v>
      </c>
      <c r="R128" s="2">
        <v>0</v>
      </c>
      <c r="S128" s="10">
        <f>SUM(C128:R128)</f>
        <v>405</v>
      </c>
    </row>
    <row r="129" spans="1:20" ht="15" thickBot="1" x14ac:dyDescent="0.35"/>
    <row r="130" spans="1:20" x14ac:dyDescent="0.3">
      <c r="A130" s="29" t="s">
        <v>30</v>
      </c>
      <c r="B130" s="22" t="s">
        <v>0</v>
      </c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4"/>
    </row>
    <row r="131" spans="1:20" ht="15" customHeight="1" x14ac:dyDescent="0.3">
      <c r="A131" s="30"/>
      <c r="B131" s="32" t="s">
        <v>1</v>
      </c>
      <c r="C131" s="25" t="s">
        <v>2</v>
      </c>
      <c r="D131" s="25"/>
      <c r="E131" s="25"/>
      <c r="F131" s="25"/>
      <c r="G131" s="25" t="s">
        <v>3</v>
      </c>
      <c r="H131" s="25"/>
      <c r="I131" s="25"/>
      <c r="J131" s="25"/>
      <c r="K131" s="25" t="s">
        <v>38</v>
      </c>
      <c r="L131" s="25"/>
      <c r="M131" s="25"/>
      <c r="N131" s="25"/>
      <c r="O131" s="25" t="s">
        <v>36</v>
      </c>
      <c r="P131" s="25"/>
      <c r="Q131" s="25"/>
      <c r="R131" s="25"/>
      <c r="S131" s="18" t="s">
        <v>4</v>
      </c>
    </row>
    <row r="132" spans="1:20" ht="72" x14ac:dyDescent="0.3">
      <c r="A132" s="30"/>
      <c r="B132" s="32"/>
      <c r="C132" s="8" t="s">
        <v>39</v>
      </c>
      <c r="D132" s="8" t="s">
        <v>40</v>
      </c>
      <c r="E132" s="8" t="s">
        <v>6</v>
      </c>
      <c r="F132" s="8" t="s">
        <v>7</v>
      </c>
      <c r="G132" s="8" t="s">
        <v>5</v>
      </c>
      <c r="H132" s="8" t="s">
        <v>8</v>
      </c>
      <c r="I132" s="8" t="s">
        <v>9</v>
      </c>
      <c r="J132" s="8" t="s">
        <v>41</v>
      </c>
      <c r="K132" s="8" t="s">
        <v>10</v>
      </c>
      <c r="L132" s="8" t="s">
        <v>11</v>
      </c>
      <c r="M132" s="8" t="s">
        <v>42</v>
      </c>
      <c r="N132" s="8" t="s">
        <v>41</v>
      </c>
      <c r="O132" s="8" t="s">
        <v>5</v>
      </c>
      <c r="P132" s="8" t="s">
        <v>8</v>
      </c>
      <c r="Q132" s="8" t="s">
        <v>9</v>
      </c>
      <c r="R132" s="8" t="s">
        <v>41</v>
      </c>
      <c r="S132" s="18"/>
      <c r="T132" s="13" t="s">
        <v>52</v>
      </c>
    </row>
    <row r="133" spans="1:20" x14ac:dyDescent="0.3">
      <c r="A133" s="30"/>
      <c r="B133" s="11" t="s">
        <v>12</v>
      </c>
      <c r="C133" s="6">
        <v>8</v>
      </c>
      <c r="D133" s="6">
        <v>0</v>
      </c>
      <c r="E133" s="6">
        <v>0</v>
      </c>
      <c r="F133" s="6">
        <v>3</v>
      </c>
      <c r="G133" s="6">
        <v>10</v>
      </c>
      <c r="H133" s="6">
        <v>3</v>
      </c>
      <c r="I133" s="6">
        <v>0</v>
      </c>
      <c r="J133" s="6">
        <v>2</v>
      </c>
      <c r="K133" s="6">
        <v>13</v>
      </c>
      <c r="L133" s="6">
        <v>0</v>
      </c>
      <c r="M133" s="6">
        <v>0</v>
      </c>
      <c r="N133" s="6">
        <v>2</v>
      </c>
      <c r="O133" s="6">
        <v>5</v>
      </c>
      <c r="P133" s="6">
        <v>6</v>
      </c>
      <c r="Q133" s="6">
        <v>0</v>
      </c>
      <c r="R133" s="6">
        <v>0</v>
      </c>
      <c r="S133" s="10">
        <f>SUM(C133:R133)</f>
        <v>52</v>
      </c>
    </row>
    <row r="134" spans="1:20" x14ac:dyDescent="0.3">
      <c r="A134" s="30"/>
      <c r="B134" s="11" t="s">
        <v>13</v>
      </c>
      <c r="C134" s="6">
        <v>4</v>
      </c>
      <c r="D134" s="6">
        <v>0</v>
      </c>
      <c r="E134" s="6">
        <v>0</v>
      </c>
      <c r="F134" s="6">
        <v>4</v>
      </c>
      <c r="G134" s="6">
        <v>3</v>
      </c>
      <c r="H134" s="6">
        <v>6</v>
      </c>
      <c r="I134" s="6">
        <v>0</v>
      </c>
      <c r="J134" s="6">
        <v>0</v>
      </c>
      <c r="K134" s="6">
        <v>5</v>
      </c>
      <c r="L134" s="6">
        <v>0</v>
      </c>
      <c r="M134" s="6">
        <v>0</v>
      </c>
      <c r="N134" s="6">
        <v>0</v>
      </c>
      <c r="O134" s="6">
        <v>1</v>
      </c>
      <c r="P134" s="6">
        <v>5</v>
      </c>
      <c r="Q134" s="6">
        <v>0</v>
      </c>
      <c r="R134" s="6">
        <v>0</v>
      </c>
      <c r="S134" s="10">
        <f>SUM(C134:R134)</f>
        <v>28</v>
      </c>
    </row>
    <row r="135" spans="1:20" x14ac:dyDescent="0.3">
      <c r="A135" s="30"/>
      <c r="B135" s="11" t="s">
        <v>14</v>
      </c>
      <c r="C135" s="6">
        <v>6</v>
      </c>
      <c r="D135" s="6">
        <v>0</v>
      </c>
      <c r="E135" s="6">
        <v>1</v>
      </c>
      <c r="F135" s="6">
        <v>4</v>
      </c>
      <c r="G135" s="6">
        <v>29</v>
      </c>
      <c r="H135" s="6">
        <v>7</v>
      </c>
      <c r="I135" s="6">
        <v>0</v>
      </c>
      <c r="J135" s="6">
        <v>16</v>
      </c>
      <c r="K135" s="6">
        <v>35</v>
      </c>
      <c r="L135" s="6">
        <v>1</v>
      </c>
      <c r="M135" s="6">
        <v>0</v>
      </c>
      <c r="N135" s="6">
        <v>13</v>
      </c>
      <c r="O135" s="6">
        <v>11</v>
      </c>
      <c r="P135" s="6">
        <v>17</v>
      </c>
      <c r="Q135" s="6">
        <v>0</v>
      </c>
      <c r="R135" s="6">
        <v>0</v>
      </c>
      <c r="S135" s="10">
        <f>SUM(C135:R135)</f>
        <v>140</v>
      </c>
    </row>
    <row r="136" spans="1:20" x14ac:dyDescent="0.3">
      <c r="A136" s="30"/>
      <c r="B136" s="11" t="s">
        <v>15</v>
      </c>
      <c r="C136" s="6">
        <v>0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10">
        <f t="shared" ref="S136:S144" si="21">SUM(C136:R136)</f>
        <v>0</v>
      </c>
    </row>
    <row r="137" spans="1:20" x14ac:dyDescent="0.3">
      <c r="A137" s="30"/>
      <c r="B137" s="11" t="s">
        <v>16</v>
      </c>
      <c r="C137" s="6">
        <v>26</v>
      </c>
      <c r="D137" s="6">
        <v>1</v>
      </c>
      <c r="E137" s="6">
        <v>2</v>
      </c>
      <c r="F137" s="6">
        <v>7</v>
      </c>
      <c r="G137" s="6">
        <v>19</v>
      </c>
      <c r="H137" s="6">
        <v>8</v>
      </c>
      <c r="I137" s="6">
        <v>0</v>
      </c>
      <c r="J137" s="6">
        <v>0</v>
      </c>
      <c r="K137" s="6">
        <v>31</v>
      </c>
      <c r="L137" s="6">
        <v>2</v>
      </c>
      <c r="M137" s="6">
        <v>0</v>
      </c>
      <c r="N137" s="6">
        <v>3</v>
      </c>
      <c r="O137" s="6">
        <v>6</v>
      </c>
      <c r="P137" s="6">
        <v>13</v>
      </c>
      <c r="Q137" s="6">
        <v>0</v>
      </c>
      <c r="R137" s="6">
        <v>0</v>
      </c>
      <c r="S137" s="10">
        <f t="shared" si="21"/>
        <v>118</v>
      </c>
    </row>
    <row r="138" spans="1:20" x14ac:dyDescent="0.3">
      <c r="A138" s="30"/>
      <c r="B138" s="11" t="s">
        <v>17</v>
      </c>
      <c r="C138" s="6">
        <v>21</v>
      </c>
      <c r="D138" s="6">
        <v>0</v>
      </c>
      <c r="E138" s="6">
        <v>1</v>
      </c>
      <c r="F138" s="6">
        <v>21</v>
      </c>
      <c r="G138" s="6">
        <v>17</v>
      </c>
      <c r="H138" s="6">
        <v>20</v>
      </c>
      <c r="I138" s="6">
        <v>0</v>
      </c>
      <c r="J138" s="6">
        <v>2</v>
      </c>
      <c r="K138" s="6">
        <v>41</v>
      </c>
      <c r="L138" s="6">
        <v>0</v>
      </c>
      <c r="M138" s="6">
        <v>0</v>
      </c>
      <c r="N138" s="6">
        <v>1</v>
      </c>
      <c r="O138" s="6">
        <v>11</v>
      </c>
      <c r="P138" s="6">
        <v>19</v>
      </c>
      <c r="Q138" s="6">
        <v>0</v>
      </c>
      <c r="R138" s="6">
        <v>0</v>
      </c>
      <c r="S138" s="10">
        <f>SUM(C138:R138)</f>
        <v>154</v>
      </c>
    </row>
    <row r="139" spans="1:20" x14ac:dyDescent="0.3">
      <c r="A139" s="30"/>
      <c r="B139" s="11" t="s">
        <v>18</v>
      </c>
      <c r="C139" s="6">
        <v>10</v>
      </c>
      <c r="D139" s="6">
        <v>0</v>
      </c>
      <c r="E139" s="6">
        <v>0</v>
      </c>
      <c r="F139" s="6">
        <v>22</v>
      </c>
      <c r="G139" s="6">
        <v>10</v>
      </c>
      <c r="H139" s="6">
        <v>22</v>
      </c>
      <c r="I139" s="6">
        <v>0</v>
      </c>
      <c r="J139" s="6">
        <v>1</v>
      </c>
      <c r="K139" s="6">
        <v>32</v>
      </c>
      <c r="L139" s="6">
        <v>2</v>
      </c>
      <c r="M139" s="6">
        <v>0</v>
      </c>
      <c r="N139" s="6">
        <v>9</v>
      </c>
      <c r="O139" s="6">
        <v>3</v>
      </c>
      <c r="P139" s="6">
        <v>14</v>
      </c>
      <c r="Q139" s="6">
        <v>0</v>
      </c>
      <c r="R139" s="6">
        <v>0</v>
      </c>
      <c r="S139" s="10">
        <f>SUM(C139:R139)</f>
        <v>125</v>
      </c>
    </row>
    <row r="140" spans="1:20" x14ac:dyDescent="0.3">
      <c r="A140" s="30"/>
      <c r="B140" s="11" t="s">
        <v>19</v>
      </c>
      <c r="C140" s="6">
        <v>31</v>
      </c>
      <c r="D140" s="6">
        <v>1</v>
      </c>
      <c r="E140" s="6">
        <v>1</v>
      </c>
      <c r="F140" s="6">
        <v>33</v>
      </c>
      <c r="G140" s="6">
        <v>33</v>
      </c>
      <c r="H140" s="6">
        <v>35</v>
      </c>
      <c r="I140" s="6">
        <v>0</v>
      </c>
      <c r="J140" s="6">
        <v>4</v>
      </c>
      <c r="K140" s="6">
        <v>64</v>
      </c>
      <c r="L140" s="6">
        <v>2</v>
      </c>
      <c r="M140" s="6">
        <v>0</v>
      </c>
      <c r="N140" s="6">
        <v>13</v>
      </c>
      <c r="O140" s="6">
        <v>10</v>
      </c>
      <c r="P140" s="6">
        <v>30</v>
      </c>
      <c r="Q140" s="6">
        <v>0</v>
      </c>
      <c r="R140" s="6">
        <v>0</v>
      </c>
      <c r="S140" s="10">
        <f>SUM(C140:R140)</f>
        <v>257</v>
      </c>
    </row>
    <row r="141" spans="1:20" x14ac:dyDescent="0.3">
      <c r="A141" s="30"/>
      <c r="B141" s="11" t="s">
        <v>20</v>
      </c>
      <c r="C141" s="15">
        <v>34</v>
      </c>
      <c r="D141" s="15">
        <v>2</v>
      </c>
      <c r="E141" s="15">
        <v>1</v>
      </c>
      <c r="F141" s="15">
        <v>14</v>
      </c>
      <c r="G141" s="15">
        <v>34</v>
      </c>
      <c r="H141" s="15">
        <v>10</v>
      </c>
      <c r="I141" s="15">
        <v>0</v>
      </c>
      <c r="J141" s="15">
        <v>8</v>
      </c>
      <c r="K141" s="15">
        <v>41</v>
      </c>
      <c r="L141" s="15">
        <v>1</v>
      </c>
      <c r="M141" s="15">
        <v>0</v>
      </c>
      <c r="N141" s="15">
        <v>18</v>
      </c>
      <c r="O141" s="15">
        <v>6</v>
      </c>
      <c r="P141" s="15">
        <v>13</v>
      </c>
      <c r="Q141" s="15">
        <v>0</v>
      </c>
      <c r="R141" s="15">
        <v>2</v>
      </c>
      <c r="S141" s="10">
        <f>SUM(C141:R141)</f>
        <v>184</v>
      </c>
    </row>
    <row r="142" spans="1:20" x14ac:dyDescent="0.3">
      <c r="A142" s="30"/>
      <c r="B142" s="11" t="s">
        <v>21</v>
      </c>
      <c r="C142" s="14">
        <v>32</v>
      </c>
      <c r="D142" s="14">
        <v>3</v>
      </c>
      <c r="E142" s="14">
        <v>3</v>
      </c>
      <c r="F142" s="14">
        <v>28</v>
      </c>
      <c r="G142" s="14">
        <v>33</v>
      </c>
      <c r="H142" s="14">
        <v>20</v>
      </c>
      <c r="I142" s="14">
        <v>0</v>
      </c>
      <c r="J142" s="14">
        <v>9</v>
      </c>
      <c r="K142" s="14">
        <v>0</v>
      </c>
      <c r="L142" s="14">
        <v>0</v>
      </c>
      <c r="M142" s="14">
        <v>0</v>
      </c>
      <c r="N142" s="14">
        <v>0</v>
      </c>
      <c r="O142" s="14">
        <v>11</v>
      </c>
      <c r="P142" s="14">
        <v>17</v>
      </c>
      <c r="Q142" s="14">
        <v>0</v>
      </c>
      <c r="R142" s="14">
        <v>0</v>
      </c>
      <c r="S142" s="10">
        <f t="shared" si="21"/>
        <v>156</v>
      </c>
    </row>
    <row r="143" spans="1:20" x14ac:dyDescent="0.3">
      <c r="A143" s="30"/>
      <c r="B143" s="11" t="s">
        <v>22</v>
      </c>
      <c r="C143" s="6">
        <v>20</v>
      </c>
      <c r="D143" s="6">
        <v>6</v>
      </c>
      <c r="E143" s="6">
        <v>3</v>
      </c>
      <c r="F143" s="6">
        <v>21</v>
      </c>
      <c r="G143" s="6">
        <v>20</v>
      </c>
      <c r="H143" s="6">
        <v>17</v>
      </c>
      <c r="I143" s="6">
        <v>0</v>
      </c>
      <c r="J143" s="6">
        <v>9</v>
      </c>
      <c r="K143" s="6">
        <v>0</v>
      </c>
      <c r="L143" s="6">
        <v>0</v>
      </c>
      <c r="M143" s="6">
        <v>0</v>
      </c>
      <c r="N143" s="6">
        <v>0</v>
      </c>
      <c r="O143" s="6">
        <v>7</v>
      </c>
      <c r="P143" s="6">
        <v>16</v>
      </c>
      <c r="Q143" s="6">
        <v>0</v>
      </c>
      <c r="R143" s="6">
        <v>0</v>
      </c>
      <c r="S143" s="10">
        <f t="shared" si="21"/>
        <v>119</v>
      </c>
    </row>
    <row r="144" spans="1:20" x14ac:dyDescent="0.3">
      <c r="A144" s="30"/>
      <c r="B144" s="11" t="s">
        <v>23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10">
        <f t="shared" si="21"/>
        <v>0</v>
      </c>
    </row>
    <row r="145" spans="1:20" ht="15" thickBot="1" x14ac:dyDescent="0.35">
      <c r="A145" s="31"/>
      <c r="B145" s="12" t="s">
        <v>24</v>
      </c>
      <c r="C145" s="2">
        <f>SUM(C133:C144)</f>
        <v>192</v>
      </c>
      <c r="D145" s="2">
        <f t="shared" ref="D145:I145" si="22">SUM(D133:D144)</f>
        <v>13</v>
      </c>
      <c r="E145" s="2">
        <f t="shared" si="22"/>
        <v>12</v>
      </c>
      <c r="F145" s="2">
        <f t="shared" si="22"/>
        <v>157</v>
      </c>
      <c r="G145" s="2">
        <f t="shared" si="22"/>
        <v>208</v>
      </c>
      <c r="H145" s="2">
        <f t="shared" si="22"/>
        <v>148</v>
      </c>
      <c r="I145" s="2">
        <f t="shared" si="22"/>
        <v>0</v>
      </c>
      <c r="J145" s="2">
        <f>SUM(J133:J144)</f>
        <v>51</v>
      </c>
      <c r="K145" s="2">
        <f t="shared" ref="K145:Q145" si="23">SUM(K133:K144)</f>
        <v>262</v>
      </c>
      <c r="L145" s="2">
        <f t="shared" si="23"/>
        <v>8</v>
      </c>
      <c r="M145" s="2">
        <f t="shared" si="23"/>
        <v>0</v>
      </c>
      <c r="N145" s="2">
        <f t="shared" si="23"/>
        <v>59</v>
      </c>
      <c r="O145" s="2">
        <f t="shared" si="23"/>
        <v>71</v>
      </c>
      <c r="P145" s="2">
        <f t="shared" si="23"/>
        <v>150</v>
      </c>
      <c r="Q145" s="2">
        <f t="shared" si="23"/>
        <v>0</v>
      </c>
      <c r="R145" s="2">
        <v>0</v>
      </c>
      <c r="S145" s="10">
        <f>SUM(C145:R145)</f>
        <v>1331</v>
      </c>
    </row>
    <row r="146" spans="1:20" ht="15" thickBot="1" x14ac:dyDescent="0.35"/>
    <row r="147" spans="1:20" x14ac:dyDescent="0.3">
      <c r="A147" s="29" t="s">
        <v>31</v>
      </c>
      <c r="B147" s="22" t="s">
        <v>0</v>
      </c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4"/>
    </row>
    <row r="148" spans="1:20" ht="15" customHeight="1" x14ac:dyDescent="0.3">
      <c r="A148" s="30"/>
      <c r="B148" s="32" t="s">
        <v>1</v>
      </c>
      <c r="C148" s="25" t="s">
        <v>2</v>
      </c>
      <c r="D148" s="25"/>
      <c r="E148" s="25"/>
      <c r="F148" s="25"/>
      <c r="G148" s="25" t="s">
        <v>3</v>
      </c>
      <c r="H148" s="25"/>
      <c r="I148" s="25"/>
      <c r="J148" s="25"/>
      <c r="K148" s="25" t="s">
        <v>38</v>
      </c>
      <c r="L148" s="25"/>
      <c r="M148" s="25"/>
      <c r="N148" s="25"/>
      <c r="O148" s="25" t="s">
        <v>36</v>
      </c>
      <c r="P148" s="25"/>
      <c r="Q148" s="25"/>
      <c r="R148" s="25"/>
      <c r="S148" s="18" t="s">
        <v>4</v>
      </c>
    </row>
    <row r="149" spans="1:20" ht="72" x14ac:dyDescent="0.3">
      <c r="A149" s="30"/>
      <c r="B149" s="32"/>
      <c r="C149" s="8" t="s">
        <v>39</v>
      </c>
      <c r="D149" s="8" t="s">
        <v>40</v>
      </c>
      <c r="E149" s="8" t="s">
        <v>6</v>
      </c>
      <c r="F149" s="8" t="s">
        <v>7</v>
      </c>
      <c r="G149" s="8" t="s">
        <v>5</v>
      </c>
      <c r="H149" s="8" t="s">
        <v>8</v>
      </c>
      <c r="I149" s="8" t="s">
        <v>9</v>
      </c>
      <c r="J149" s="8" t="s">
        <v>41</v>
      </c>
      <c r="K149" s="8" t="s">
        <v>10</v>
      </c>
      <c r="L149" s="8" t="s">
        <v>11</v>
      </c>
      <c r="M149" s="8" t="s">
        <v>42</v>
      </c>
      <c r="N149" s="8" t="s">
        <v>41</v>
      </c>
      <c r="O149" s="8" t="s">
        <v>5</v>
      </c>
      <c r="P149" s="8" t="s">
        <v>8</v>
      </c>
      <c r="Q149" s="8" t="s">
        <v>9</v>
      </c>
      <c r="R149" s="8" t="s">
        <v>41</v>
      </c>
      <c r="S149" s="18"/>
      <c r="T149" s="13" t="s">
        <v>53</v>
      </c>
    </row>
    <row r="150" spans="1:20" x14ac:dyDescent="0.3">
      <c r="A150" s="30"/>
      <c r="B150" s="11" t="s">
        <v>12</v>
      </c>
      <c r="C150" s="6">
        <v>2</v>
      </c>
      <c r="D150" s="6">
        <v>0</v>
      </c>
      <c r="E150" s="6">
        <v>0</v>
      </c>
      <c r="F150" s="6">
        <v>1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1</v>
      </c>
      <c r="O150" s="6">
        <v>0</v>
      </c>
      <c r="P150" s="6">
        <v>0</v>
      </c>
      <c r="Q150" s="6">
        <v>0</v>
      </c>
      <c r="R150" s="6">
        <v>0</v>
      </c>
      <c r="S150" s="10">
        <f>SUM(C150:R150)</f>
        <v>4</v>
      </c>
    </row>
    <row r="151" spans="1:20" x14ac:dyDescent="0.3">
      <c r="A151" s="30"/>
      <c r="B151" s="11" t="s">
        <v>13</v>
      </c>
      <c r="C151" s="6">
        <v>1</v>
      </c>
      <c r="D151" s="6">
        <v>0</v>
      </c>
      <c r="E151" s="6">
        <v>0</v>
      </c>
      <c r="F151" s="6">
        <v>0</v>
      </c>
      <c r="G151" s="6">
        <v>2</v>
      </c>
      <c r="H151" s="6">
        <v>4</v>
      </c>
      <c r="I151" s="6">
        <v>0</v>
      </c>
      <c r="J151" s="6">
        <v>0</v>
      </c>
      <c r="K151" s="6">
        <v>1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10">
        <f>SUM(C151:R151)</f>
        <v>8</v>
      </c>
    </row>
    <row r="152" spans="1:20" x14ac:dyDescent="0.3">
      <c r="A152" s="30"/>
      <c r="B152" s="11" t="s">
        <v>14</v>
      </c>
      <c r="C152" s="6">
        <v>2</v>
      </c>
      <c r="D152" s="6">
        <v>0</v>
      </c>
      <c r="E152" s="6">
        <v>0</v>
      </c>
      <c r="F152" s="6">
        <v>14</v>
      </c>
      <c r="G152" s="6">
        <v>0</v>
      </c>
      <c r="H152" s="6">
        <v>0</v>
      </c>
      <c r="I152" s="6">
        <v>0</v>
      </c>
      <c r="J152" s="6">
        <v>0</v>
      </c>
      <c r="K152" s="6">
        <v>4</v>
      </c>
      <c r="L152" s="6">
        <v>0</v>
      </c>
      <c r="M152" s="6">
        <v>1</v>
      </c>
      <c r="N152" s="6">
        <v>18</v>
      </c>
      <c r="O152" s="6">
        <v>0</v>
      </c>
      <c r="P152" s="6">
        <v>0</v>
      </c>
      <c r="Q152" s="6">
        <v>0</v>
      </c>
      <c r="R152" s="6">
        <v>0</v>
      </c>
      <c r="S152" s="10">
        <f>SUM(C152:R152)</f>
        <v>39</v>
      </c>
    </row>
    <row r="153" spans="1:20" x14ac:dyDescent="0.3">
      <c r="A153" s="30"/>
      <c r="B153" s="11" t="s">
        <v>15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0</v>
      </c>
      <c r="P153" s="6">
        <v>0</v>
      </c>
      <c r="Q153" s="6">
        <v>0</v>
      </c>
      <c r="R153" s="6">
        <v>0</v>
      </c>
      <c r="S153" s="10">
        <f t="shared" ref="S153:S161" si="24">SUM(C153:R153)</f>
        <v>0</v>
      </c>
    </row>
    <row r="154" spans="1:20" x14ac:dyDescent="0.3">
      <c r="A154" s="30"/>
      <c r="B154" s="11" t="s">
        <v>16</v>
      </c>
      <c r="C154" s="6">
        <v>0</v>
      </c>
      <c r="D154" s="6">
        <v>0</v>
      </c>
      <c r="E154" s="6">
        <v>0</v>
      </c>
      <c r="F154" s="6">
        <v>0</v>
      </c>
      <c r="G154" s="6">
        <v>0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10">
        <f t="shared" si="24"/>
        <v>0</v>
      </c>
    </row>
    <row r="155" spans="1:20" x14ac:dyDescent="0.3">
      <c r="A155" s="30"/>
      <c r="B155" s="11" t="s">
        <v>17</v>
      </c>
      <c r="C155" s="6">
        <v>0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10">
        <f t="shared" si="24"/>
        <v>0</v>
      </c>
    </row>
    <row r="156" spans="1:20" x14ac:dyDescent="0.3">
      <c r="A156" s="30"/>
      <c r="B156" s="11" t="s">
        <v>18</v>
      </c>
      <c r="C156" s="6">
        <v>0</v>
      </c>
      <c r="D156" s="6">
        <v>0</v>
      </c>
      <c r="E156" s="6">
        <v>0</v>
      </c>
      <c r="F156" s="6">
        <v>0</v>
      </c>
      <c r="G156" s="6">
        <v>0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10">
        <f t="shared" si="24"/>
        <v>0</v>
      </c>
    </row>
    <row r="157" spans="1:20" x14ac:dyDescent="0.3">
      <c r="A157" s="30"/>
      <c r="B157" s="11" t="s">
        <v>19</v>
      </c>
      <c r="C157" s="6">
        <v>1</v>
      </c>
      <c r="D157" s="6">
        <v>0</v>
      </c>
      <c r="E157" s="6">
        <v>1</v>
      </c>
      <c r="F157" s="6">
        <v>0</v>
      </c>
      <c r="G157" s="6">
        <v>0</v>
      </c>
      <c r="H157" s="6">
        <v>17</v>
      </c>
      <c r="I157" s="6">
        <v>0</v>
      </c>
      <c r="J157" s="6">
        <v>0</v>
      </c>
      <c r="K157" s="6">
        <v>1</v>
      </c>
      <c r="L157" s="6">
        <v>1</v>
      </c>
      <c r="M157" s="6">
        <v>1</v>
      </c>
      <c r="N157" s="6">
        <v>1</v>
      </c>
      <c r="O157" s="6">
        <v>0</v>
      </c>
      <c r="P157" s="6">
        <v>0</v>
      </c>
      <c r="Q157" s="6">
        <v>0</v>
      </c>
      <c r="R157" s="6">
        <v>0</v>
      </c>
      <c r="S157" s="10">
        <f t="shared" si="24"/>
        <v>23</v>
      </c>
    </row>
    <row r="158" spans="1:20" x14ac:dyDescent="0.3">
      <c r="A158" s="30"/>
      <c r="B158" s="11" t="s">
        <v>20</v>
      </c>
      <c r="C158" s="15">
        <v>4</v>
      </c>
      <c r="D158" s="15">
        <v>1</v>
      </c>
      <c r="E158" s="15">
        <v>1</v>
      </c>
      <c r="F158" s="15">
        <v>1</v>
      </c>
      <c r="G158" s="15">
        <v>5</v>
      </c>
      <c r="H158" s="15">
        <v>17</v>
      </c>
      <c r="I158" s="15">
        <v>0</v>
      </c>
      <c r="J158" s="15">
        <v>0</v>
      </c>
      <c r="K158" s="15">
        <v>3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>
        <v>0</v>
      </c>
      <c r="S158" s="10">
        <f>SUM(C158:R158)</f>
        <v>32</v>
      </c>
    </row>
    <row r="159" spans="1:20" x14ac:dyDescent="0.3">
      <c r="A159" s="30"/>
      <c r="B159" s="11" t="s">
        <v>21</v>
      </c>
      <c r="C159" s="14">
        <v>4</v>
      </c>
      <c r="D159" s="14">
        <v>0</v>
      </c>
      <c r="E159" s="14">
        <v>0</v>
      </c>
      <c r="F159" s="14">
        <v>0</v>
      </c>
      <c r="G159" s="14">
        <v>5</v>
      </c>
      <c r="H159" s="14">
        <v>19</v>
      </c>
      <c r="I159" s="14">
        <v>0</v>
      </c>
      <c r="J159" s="14">
        <v>0</v>
      </c>
      <c r="K159" s="14">
        <v>2</v>
      </c>
      <c r="L159" s="14">
        <v>0</v>
      </c>
      <c r="M159" s="14">
        <v>0</v>
      </c>
      <c r="N159" s="14">
        <v>0</v>
      </c>
      <c r="O159" s="14">
        <v>0</v>
      </c>
      <c r="P159" s="14">
        <v>0</v>
      </c>
      <c r="Q159" s="14">
        <v>0</v>
      </c>
      <c r="R159" s="14">
        <v>0</v>
      </c>
      <c r="S159" s="10">
        <f t="shared" si="24"/>
        <v>30</v>
      </c>
    </row>
    <row r="160" spans="1:20" x14ac:dyDescent="0.3">
      <c r="A160" s="30"/>
      <c r="B160" s="11" t="s">
        <v>22</v>
      </c>
      <c r="C160" s="6">
        <v>2</v>
      </c>
      <c r="D160" s="6">
        <v>0</v>
      </c>
      <c r="E160" s="6">
        <v>0</v>
      </c>
      <c r="F160" s="6">
        <v>0</v>
      </c>
      <c r="G160" s="6">
        <v>2</v>
      </c>
      <c r="H160" s="6">
        <v>17</v>
      </c>
      <c r="I160" s="6">
        <v>0</v>
      </c>
      <c r="J160" s="6">
        <v>0</v>
      </c>
      <c r="K160" s="6">
        <v>1</v>
      </c>
      <c r="L160" s="6">
        <v>0</v>
      </c>
      <c r="M160" s="6">
        <v>1</v>
      </c>
      <c r="N160" s="6">
        <v>1</v>
      </c>
      <c r="O160" s="6">
        <v>0</v>
      </c>
      <c r="P160" s="6">
        <v>0</v>
      </c>
      <c r="Q160" s="6">
        <v>0</v>
      </c>
      <c r="R160" s="6">
        <v>0</v>
      </c>
      <c r="S160" s="10">
        <f t="shared" si="24"/>
        <v>24</v>
      </c>
    </row>
    <row r="161" spans="1:20" x14ac:dyDescent="0.3">
      <c r="A161" s="30"/>
      <c r="B161" s="11" t="s">
        <v>23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10">
        <f t="shared" si="24"/>
        <v>0</v>
      </c>
    </row>
    <row r="162" spans="1:20" ht="15" thickBot="1" x14ac:dyDescent="0.35">
      <c r="A162" s="31"/>
      <c r="B162" s="12" t="s">
        <v>24</v>
      </c>
      <c r="C162" s="2">
        <f>SUM(C150:C161)</f>
        <v>16</v>
      </c>
      <c r="D162" s="2">
        <f t="shared" ref="D162:I162" si="25">SUM(D150:D161)</f>
        <v>1</v>
      </c>
      <c r="E162" s="2">
        <f t="shared" si="25"/>
        <v>2</v>
      </c>
      <c r="F162" s="2">
        <f t="shared" si="25"/>
        <v>16</v>
      </c>
      <c r="G162" s="2">
        <f t="shared" si="25"/>
        <v>14</v>
      </c>
      <c r="H162" s="2">
        <f t="shared" si="25"/>
        <v>74</v>
      </c>
      <c r="I162" s="2">
        <f t="shared" si="25"/>
        <v>0</v>
      </c>
      <c r="J162" s="2">
        <f>SUM(J150:J161)</f>
        <v>0</v>
      </c>
      <c r="K162" s="2">
        <f t="shared" ref="K162:Q162" si="26">SUM(K150:K161)</f>
        <v>12</v>
      </c>
      <c r="L162" s="2">
        <f t="shared" si="26"/>
        <v>1</v>
      </c>
      <c r="M162" s="2">
        <f t="shared" si="26"/>
        <v>3</v>
      </c>
      <c r="N162" s="2">
        <f t="shared" si="26"/>
        <v>21</v>
      </c>
      <c r="O162" s="2">
        <f t="shared" si="26"/>
        <v>0</v>
      </c>
      <c r="P162" s="2">
        <f t="shared" si="26"/>
        <v>0</v>
      </c>
      <c r="Q162" s="2">
        <f t="shared" si="26"/>
        <v>0</v>
      </c>
      <c r="R162" s="2">
        <v>0</v>
      </c>
      <c r="S162" s="10">
        <f>SUM(C162:R162)</f>
        <v>160</v>
      </c>
    </row>
    <row r="163" spans="1:20" ht="15" thickBot="1" x14ac:dyDescent="0.35"/>
    <row r="164" spans="1:20" x14ac:dyDescent="0.3">
      <c r="A164" s="29" t="s">
        <v>32</v>
      </c>
      <c r="B164" s="22" t="s">
        <v>0</v>
      </c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4"/>
    </row>
    <row r="165" spans="1:20" ht="15" customHeight="1" x14ac:dyDescent="0.3">
      <c r="A165" s="30"/>
      <c r="B165" s="32" t="s">
        <v>1</v>
      </c>
      <c r="C165" s="25" t="s">
        <v>2</v>
      </c>
      <c r="D165" s="25"/>
      <c r="E165" s="25"/>
      <c r="F165" s="25"/>
      <c r="G165" s="25" t="s">
        <v>3</v>
      </c>
      <c r="H165" s="25"/>
      <c r="I165" s="25"/>
      <c r="J165" s="25"/>
      <c r="K165" s="25" t="s">
        <v>38</v>
      </c>
      <c r="L165" s="25"/>
      <c r="M165" s="25"/>
      <c r="N165" s="25"/>
      <c r="O165" s="25" t="s">
        <v>36</v>
      </c>
      <c r="P165" s="25"/>
      <c r="Q165" s="25"/>
      <c r="R165" s="25"/>
      <c r="S165" s="18" t="s">
        <v>4</v>
      </c>
    </row>
    <row r="166" spans="1:20" ht="72" x14ac:dyDescent="0.3">
      <c r="A166" s="30"/>
      <c r="B166" s="32"/>
      <c r="C166" s="8" t="s">
        <v>39</v>
      </c>
      <c r="D166" s="8" t="s">
        <v>40</v>
      </c>
      <c r="E166" s="8" t="s">
        <v>6</v>
      </c>
      <c r="F166" s="8" t="s">
        <v>7</v>
      </c>
      <c r="G166" s="8" t="s">
        <v>5</v>
      </c>
      <c r="H166" s="8" t="s">
        <v>8</v>
      </c>
      <c r="I166" s="8" t="s">
        <v>9</v>
      </c>
      <c r="J166" s="8" t="s">
        <v>41</v>
      </c>
      <c r="K166" s="8" t="s">
        <v>10</v>
      </c>
      <c r="L166" s="8" t="s">
        <v>11</v>
      </c>
      <c r="M166" s="8" t="s">
        <v>42</v>
      </c>
      <c r="N166" s="8" t="s">
        <v>41</v>
      </c>
      <c r="O166" s="8" t="s">
        <v>5</v>
      </c>
      <c r="P166" s="8" t="s">
        <v>8</v>
      </c>
      <c r="Q166" s="8" t="s">
        <v>9</v>
      </c>
      <c r="R166" s="8" t="s">
        <v>41</v>
      </c>
      <c r="S166" s="18"/>
      <c r="T166" s="13" t="s">
        <v>54</v>
      </c>
    </row>
    <row r="167" spans="1:20" x14ac:dyDescent="0.3">
      <c r="A167" s="30"/>
      <c r="B167" s="11" t="s">
        <v>12</v>
      </c>
      <c r="C167" s="6">
        <v>5</v>
      </c>
      <c r="D167" s="6">
        <v>0</v>
      </c>
      <c r="E167" s="6">
        <v>1</v>
      </c>
      <c r="F167" s="6">
        <v>4</v>
      </c>
      <c r="G167" s="6">
        <v>0</v>
      </c>
      <c r="H167" s="6">
        <v>14</v>
      </c>
      <c r="I167" s="6">
        <v>0</v>
      </c>
      <c r="J167" s="6">
        <v>0</v>
      </c>
      <c r="K167" s="6">
        <v>3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10">
        <f>SUM(C167:R167)</f>
        <v>27</v>
      </c>
    </row>
    <row r="168" spans="1:20" x14ac:dyDescent="0.3">
      <c r="A168" s="30"/>
      <c r="B168" s="11" t="s">
        <v>13</v>
      </c>
      <c r="C168" s="6">
        <v>3</v>
      </c>
      <c r="D168" s="6">
        <v>0</v>
      </c>
      <c r="E168" s="6">
        <v>0</v>
      </c>
      <c r="F168" s="6">
        <v>3</v>
      </c>
      <c r="G168" s="6">
        <v>0</v>
      </c>
      <c r="H168" s="6">
        <v>10</v>
      </c>
      <c r="I168" s="6">
        <v>0</v>
      </c>
      <c r="J168" s="6">
        <v>0</v>
      </c>
      <c r="K168" s="6">
        <v>2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10">
        <f>SUM(C168:R168)</f>
        <v>18</v>
      </c>
    </row>
    <row r="169" spans="1:20" x14ac:dyDescent="0.3">
      <c r="A169" s="30"/>
      <c r="B169" s="11" t="s">
        <v>14</v>
      </c>
      <c r="C169" s="6">
        <v>5</v>
      </c>
      <c r="D169" s="6">
        <v>3</v>
      </c>
      <c r="E169" s="6">
        <v>3</v>
      </c>
      <c r="F169" s="6">
        <v>1</v>
      </c>
      <c r="G169" s="6">
        <v>0</v>
      </c>
      <c r="H169" s="6">
        <v>0</v>
      </c>
      <c r="I169" s="6">
        <v>0</v>
      </c>
      <c r="J169" s="6">
        <v>0</v>
      </c>
      <c r="K169" s="6">
        <v>8</v>
      </c>
      <c r="L169" s="6">
        <v>0</v>
      </c>
      <c r="M169" s="6">
        <v>1</v>
      </c>
      <c r="N169" s="6">
        <v>5</v>
      </c>
      <c r="O169" s="6">
        <v>0</v>
      </c>
      <c r="P169" s="6">
        <v>0</v>
      </c>
      <c r="Q169" s="6">
        <v>0</v>
      </c>
      <c r="R169" s="6">
        <v>0</v>
      </c>
      <c r="S169" s="10">
        <f>SUM(C169:R169)</f>
        <v>26</v>
      </c>
    </row>
    <row r="170" spans="1:20" x14ac:dyDescent="0.3">
      <c r="A170" s="30"/>
      <c r="B170" s="11" t="s">
        <v>15</v>
      </c>
      <c r="C170" s="6">
        <v>0</v>
      </c>
      <c r="D170" s="6">
        <v>0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10">
        <f t="shared" ref="S170:S178" si="27">SUM(C170:R170)</f>
        <v>0</v>
      </c>
    </row>
    <row r="171" spans="1:20" x14ac:dyDescent="0.3">
      <c r="A171" s="30"/>
      <c r="B171" s="11" t="s">
        <v>16</v>
      </c>
      <c r="C171" s="6">
        <v>7</v>
      </c>
      <c r="D171" s="6">
        <v>3</v>
      </c>
      <c r="E171" s="6">
        <v>4</v>
      </c>
      <c r="F171" s="6">
        <v>2</v>
      </c>
      <c r="G171" s="6">
        <v>0</v>
      </c>
      <c r="H171" s="6">
        <v>0</v>
      </c>
      <c r="I171" s="6">
        <v>0</v>
      </c>
      <c r="J171" s="6">
        <v>0</v>
      </c>
      <c r="K171" s="6">
        <v>10</v>
      </c>
      <c r="L171" s="6">
        <v>0</v>
      </c>
      <c r="M171" s="6">
        <v>3</v>
      </c>
      <c r="N171" s="6">
        <v>5</v>
      </c>
      <c r="O171" s="6">
        <v>0</v>
      </c>
      <c r="P171" s="6">
        <v>0</v>
      </c>
      <c r="Q171" s="6">
        <v>0</v>
      </c>
      <c r="R171" s="6">
        <v>0</v>
      </c>
      <c r="S171" s="10">
        <f t="shared" si="27"/>
        <v>34</v>
      </c>
    </row>
    <row r="172" spans="1:20" x14ac:dyDescent="0.3">
      <c r="A172" s="30"/>
      <c r="B172" s="11" t="s">
        <v>17</v>
      </c>
      <c r="C172" s="6">
        <v>10</v>
      </c>
      <c r="D172" s="6">
        <v>5</v>
      </c>
      <c r="E172" s="6">
        <v>3</v>
      </c>
      <c r="F172" s="6">
        <v>8</v>
      </c>
      <c r="G172" s="6">
        <v>0</v>
      </c>
      <c r="H172" s="6">
        <v>0</v>
      </c>
      <c r="I172" s="6">
        <v>0</v>
      </c>
      <c r="J172" s="6">
        <v>0</v>
      </c>
      <c r="K172" s="6">
        <v>13</v>
      </c>
      <c r="L172" s="6">
        <v>0</v>
      </c>
      <c r="M172" s="6">
        <v>11</v>
      </c>
      <c r="N172" s="6">
        <v>11</v>
      </c>
      <c r="O172" s="6">
        <v>0</v>
      </c>
      <c r="P172" s="6">
        <v>0</v>
      </c>
      <c r="Q172" s="6">
        <v>0</v>
      </c>
      <c r="R172" s="6">
        <v>0</v>
      </c>
      <c r="S172" s="10">
        <f t="shared" si="27"/>
        <v>61</v>
      </c>
    </row>
    <row r="173" spans="1:20" x14ac:dyDescent="0.3">
      <c r="A173" s="30"/>
      <c r="B173" s="11" t="s">
        <v>18</v>
      </c>
      <c r="C173" s="6">
        <v>6</v>
      </c>
      <c r="D173" s="6">
        <v>12</v>
      </c>
      <c r="E173" s="6">
        <v>5</v>
      </c>
      <c r="F173" s="6">
        <v>36</v>
      </c>
      <c r="G173" s="6">
        <v>0</v>
      </c>
      <c r="H173" s="6">
        <v>0</v>
      </c>
      <c r="I173" s="6">
        <v>0</v>
      </c>
      <c r="J173" s="6">
        <v>0</v>
      </c>
      <c r="K173" s="6">
        <v>5</v>
      </c>
      <c r="L173" s="6">
        <v>1</v>
      </c>
      <c r="M173" s="6">
        <v>3</v>
      </c>
      <c r="N173" s="6">
        <v>7</v>
      </c>
      <c r="O173" s="6">
        <v>0</v>
      </c>
      <c r="P173" s="6">
        <v>0</v>
      </c>
      <c r="Q173" s="6">
        <v>0</v>
      </c>
      <c r="R173" s="6">
        <v>0</v>
      </c>
      <c r="S173" s="10">
        <f t="shared" si="27"/>
        <v>75</v>
      </c>
    </row>
    <row r="174" spans="1:20" x14ac:dyDescent="0.3">
      <c r="A174" s="30"/>
      <c r="B174" s="11" t="s">
        <v>19</v>
      </c>
      <c r="C174" s="6">
        <v>7</v>
      </c>
      <c r="D174" s="6">
        <v>5</v>
      </c>
      <c r="E174" s="6">
        <v>3</v>
      </c>
      <c r="F174" s="6">
        <v>9</v>
      </c>
      <c r="G174" s="6">
        <v>3</v>
      </c>
      <c r="H174" s="6">
        <v>1</v>
      </c>
      <c r="I174" s="6">
        <v>0</v>
      </c>
      <c r="J174" s="6">
        <v>2</v>
      </c>
      <c r="K174" s="6">
        <v>6</v>
      </c>
      <c r="L174" s="6">
        <v>1</v>
      </c>
      <c r="M174" s="6">
        <v>2</v>
      </c>
      <c r="N174" s="6">
        <v>12</v>
      </c>
      <c r="O174" s="6">
        <v>0</v>
      </c>
      <c r="P174" s="6">
        <v>0</v>
      </c>
      <c r="Q174" s="6">
        <v>0</v>
      </c>
      <c r="R174" s="6">
        <v>0</v>
      </c>
      <c r="S174" s="10">
        <f t="shared" si="27"/>
        <v>51</v>
      </c>
    </row>
    <row r="175" spans="1:20" x14ac:dyDescent="0.3">
      <c r="A175" s="30"/>
      <c r="B175" s="11" t="s">
        <v>20</v>
      </c>
      <c r="C175" s="16">
        <v>10</v>
      </c>
      <c r="D175" s="16">
        <v>7</v>
      </c>
      <c r="E175" s="16">
        <v>4</v>
      </c>
      <c r="F175" s="16">
        <v>7</v>
      </c>
      <c r="G175" s="16">
        <v>6</v>
      </c>
      <c r="H175" s="16">
        <v>14</v>
      </c>
      <c r="I175" s="16">
        <v>0</v>
      </c>
      <c r="J175" s="16">
        <v>2</v>
      </c>
      <c r="K175" s="16">
        <v>17</v>
      </c>
      <c r="L175" s="16">
        <v>1</v>
      </c>
      <c r="M175" s="16">
        <v>9</v>
      </c>
      <c r="N175" s="16">
        <v>9</v>
      </c>
      <c r="O175" s="16">
        <v>0</v>
      </c>
      <c r="P175" s="16">
        <v>0</v>
      </c>
      <c r="Q175" s="16">
        <v>0</v>
      </c>
      <c r="R175" s="16">
        <v>0</v>
      </c>
      <c r="S175" s="10">
        <f t="shared" si="27"/>
        <v>86</v>
      </c>
    </row>
    <row r="176" spans="1:20" x14ac:dyDescent="0.3">
      <c r="A176" s="30"/>
      <c r="B176" s="11" t="s">
        <v>21</v>
      </c>
      <c r="C176" s="14">
        <v>4</v>
      </c>
      <c r="D176" s="14">
        <v>1</v>
      </c>
      <c r="E176" s="14">
        <v>1</v>
      </c>
      <c r="F176" s="14">
        <v>18</v>
      </c>
      <c r="G176" s="14">
        <v>3</v>
      </c>
      <c r="H176" s="14">
        <v>21</v>
      </c>
      <c r="I176" s="14">
        <v>0</v>
      </c>
      <c r="J176" s="14">
        <v>2</v>
      </c>
      <c r="K176" s="14">
        <v>15</v>
      </c>
      <c r="L176" s="14">
        <v>8</v>
      </c>
      <c r="M176" s="14">
        <v>3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0">
        <f t="shared" si="27"/>
        <v>76</v>
      </c>
    </row>
    <row r="177" spans="1:20" x14ac:dyDescent="0.3">
      <c r="A177" s="30"/>
      <c r="B177" s="11" t="s">
        <v>22</v>
      </c>
      <c r="C177" s="6">
        <v>3</v>
      </c>
      <c r="D177" s="6">
        <v>5</v>
      </c>
      <c r="E177" s="6">
        <v>3</v>
      </c>
      <c r="F177" s="6">
        <v>14</v>
      </c>
      <c r="G177" s="6">
        <v>2</v>
      </c>
      <c r="H177" s="6">
        <v>22</v>
      </c>
      <c r="I177" s="6">
        <v>0</v>
      </c>
      <c r="J177" s="6">
        <v>4</v>
      </c>
      <c r="K177" s="6">
        <v>13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10">
        <f t="shared" si="27"/>
        <v>66</v>
      </c>
    </row>
    <row r="178" spans="1:20" x14ac:dyDescent="0.3">
      <c r="A178" s="30"/>
      <c r="B178" s="11" t="s">
        <v>23</v>
      </c>
      <c r="C178" s="6">
        <v>0</v>
      </c>
      <c r="D178" s="6">
        <v>0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10">
        <f t="shared" si="27"/>
        <v>0</v>
      </c>
    </row>
    <row r="179" spans="1:20" ht="15" thickBot="1" x14ac:dyDescent="0.35">
      <c r="A179" s="31"/>
      <c r="B179" s="12" t="s">
        <v>24</v>
      </c>
      <c r="C179" s="2">
        <f>SUM(C167:C178)</f>
        <v>60</v>
      </c>
      <c r="D179" s="2">
        <f t="shared" ref="D179:I179" si="28">SUM(D167:D178)</f>
        <v>41</v>
      </c>
      <c r="E179" s="2">
        <f t="shared" si="28"/>
        <v>27</v>
      </c>
      <c r="F179" s="2">
        <f t="shared" si="28"/>
        <v>102</v>
      </c>
      <c r="G179" s="2">
        <f t="shared" si="28"/>
        <v>14</v>
      </c>
      <c r="H179" s="2">
        <f t="shared" si="28"/>
        <v>82</v>
      </c>
      <c r="I179" s="2">
        <f t="shared" si="28"/>
        <v>0</v>
      </c>
      <c r="J179" s="2">
        <f>SUM(J167:J178)</f>
        <v>10</v>
      </c>
      <c r="K179" s="2">
        <f t="shared" ref="K179:Q179" si="29">SUM(K167:K178)</f>
        <v>92</v>
      </c>
      <c r="L179" s="2">
        <f t="shared" si="29"/>
        <v>11</v>
      </c>
      <c r="M179" s="2">
        <f t="shared" si="29"/>
        <v>32</v>
      </c>
      <c r="N179" s="2">
        <f t="shared" si="29"/>
        <v>49</v>
      </c>
      <c r="O179" s="2">
        <f t="shared" si="29"/>
        <v>0</v>
      </c>
      <c r="P179" s="2">
        <f t="shared" si="29"/>
        <v>0</v>
      </c>
      <c r="Q179" s="2">
        <f t="shared" si="29"/>
        <v>0</v>
      </c>
      <c r="R179" s="2">
        <v>0</v>
      </c>
      <c r="S179" s="10">
        <f>SUM(C179:R179)</f>
        <v>520</v>
      </c>
    </row>
    <row r="180" spans="1:20" ht="15" thickBot="1" x14ac:dyDescent="0.35"/>
    <row r="181" spans="1:20" x14ac:dyDescent="0.3">
      <c r="A181" s="29" t="s">
        <v>33</v>
      </c>
      <c r="B181" s="22" t="s">
        <v>0</v>
      </c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4"/>
    </row>
    <row r="182" spans="1:20" ht="15" customHeight="1" x14ac:dyDescent="0.3">
      <c r="A182" s="30"/>
      <c r="B182" s="32" t="s">
        <v>1</v>
      </c>
      <c r="C182" s="25" t="s">
        <v>2</v>
      </c>
      <c r="D182" s="25"/>
      <c r="E182" s="25"/>
      <c r="F182" s="25"/>
      <c r="G182" s="25" t="s">
        <v>3</v>
      </c>
      <c r="H182" s="25"/>
      <c r="I182" s="25"/>
      <c r="J182" s="25"/>
      <c r="K182" s="25" t="s">
        <v>38</v>
      </c>
      <c r="L182" s="25"/>
      <c r="M182" s="25"/>
      <c r="N182" s="25"/>
      <c r="O182" s="25" t="s">
        <v>36</v>
      </c>
      <c r="P182" s="25"/>
      <c r="Q182" s="25"/>
      <c r="R182" s="25"/>
      <c r="S182" s="18" t="s">
        <v>4</v>
      </c>
    </row>
    <row r="183" spans="1:20" ht="72" x14ac:dyDescent="0.3">
      <c r="A183" s="30"/>
      <c r="B183" s="32"/>
      <c r="C183" s="8" t="s">
        <v>39</v>
      </c>
      <c r="D183" s="8" t="s">
        <v>40</v>
      </c>
      <c r="E183" s="8" t="s">
        <v>6</v>
      </c>
      <c r="F183" s="8" t="s">
        <v>7</v>
      </c>
      <c r="G183" s="8" t="s">
        <v>5</v>
      </c>
      <c r="H183" s="8" t="s">
        <v>8</v>
      </c>
      <c r="I183" s="8" t="s">
        <v>9</v>
      </c>
      <c r="J183" s="8" t="s">
        <v>41</v>
      </c>
      <c r="K183" s="8" t="s">
        <v>10</v>
      </c>
      <c r="L183" s="8" t="s">
        <v>11</v>
      </c>
      <c r="M183" s="8" t="s">
        <v>42</v>
      </c>
      <c r="N183" s="8" t="s">
        <v>41</v>
      </c>
      <c r="O183" s="8" t="s">
        <v>5</v>
      </c>
      <c r="P183" s="8" t="s">
        <v>8</v>
      </c>
      <c r="Q183" s="8" t="s">
        <v>9</v>
      </c>
      <c r="R183" s="8" t="s">
        <v>41</v>
      </c>
      <c r="S183" s="18"/>
      <c r="T183" s="13" t="s">
        <v>55</v>
      </c>
    </row>
    <row r="184" spans="1:20" x14ac:dyDescent="0.3">
      <c r="A184" s="30"/>
      <c r="B184" s="11" t="s">
        <v>12</v>
      </c>
      <c r="C184" s="6">
        <v>16</v>
      </c>
      <c r="D184" s="6">
        <v>8</v>
      </c>
      <c r="E184" s="6">
        <v>5</v>
      </c>
      <c r="F184" s="6">
        <v>17</v>
      </c>
      <c r="G184" s="6">
        <v>4</v>
      </c>
      <c r="H184" s="6">
        <v>12</v>
      </c>
      <c r="I184" s="6">
        <v>0</v>
      </c>
      <c r="J184" s="6">
        <v>2</v>
      </c>
      <c r="K184" s="6">
        <v>9</v>
      </c>
      <c r="L184" s="6">
        <v>0</v>
      </c>
      <c r="M184" s="6">
        <v>2</v>
      </c>
      <c r="N184" s="6">
        <v>5</v>
      </c>
      <c r="O184" s="6">
        <v>0</v>
      </c>
      <c r="P184" s="6">
        <v>0</v>
      </c>
      <c r="Q184" s="6">
        <v>0</v>
      </c>
      <c r="R184" s="6">
        <v>0</v>
      </c>
      <c r="S184" s="10">
        <f>SUM(C184:R184)</f>
        <v>80</v>
      </c>
    </row>
    <row r="185" spans="1:20" x14ac:dyDescent="0.3">
      <c r="A185" s="30"/>
      <c r="B185" s="11" t="s">
        <v>13</v>
      </c>
      <c r="C185" s="6">
        <v>12</v>
      </c>
      <c r="D185" s="6">
        <v>0</v>
      </c>
      <c r="E185" s="6">
        <v>4</v>
      </c>
      <c r="F185" s="6">
        <v>12</v>
      </c>
      <c r="G185" s="6">
        <v>1</v>
      </c>
      <c r="H185" s="6">
        <v>13</v>
      </c>
      <c r="I185" s="6">
        <v>0</v>
      </c>
      <c r="J185" s="6">
        <v>0</v>
      </c>
      <c r="K185" s="6">
        <v>5</v>
      </c>
      <c r="L185" s="6">
        <v>0</v>
      </c>
      <c r="M185" s="6">
        <v>6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10">
        <f>SUM(C185:R185)</f>
        <v>53</v>
      </c>
    </row>
    <row r="186" spans="1:20" x14ac:dyDescent="0.3">
      <c r="A186" s="30"/>
      <c r="B186" s="11" t="s">
        <v>14</v>
      </c>
      <c r="C186" s="6">
        <v>8</v>
      </c>
      <c r="D186" s="6">
        <v>3</v>
      </c>
      <c r="E186" s="6">
        <v>2</v>
      </c>
      <c r="F186" s="6">
        <v>26</v>
      </c>
      <c r="G186" s="6">
        <v>5</v>
      </c>
      <c r="H186" s="6">
        <v>18</v>
      </c>
      <c r="I186" s="6">
        <v>0</v>
      </c>
      <c r="J186" s="6">
        <v>7</v>
      </c>
      <c r="K186" s="6">
        <v>24</v>
      </c>
      <c r="L186" s="6">
        <v>16</v>
      </c>
      <c r="M186" s="6">
        <v>11</v>
      </c>
      <c r="N186" s="6">
        <v>18</v>
      </c>
      <c r="O186" s="6">
        <v>0</v>
      </c>
      <c r="P186" s="6">
        <v>0</v>
      </c>
      <c r="Q186" s="6">
        <v>0</v>
      </c>
      <c r="R186" s="6">
        <v>0</v>
      </c>
      <c r="S186" s="10">
        <f>SUM(C186:R186)</f>
        <v>138</v>
      </c>
    </row>
    <row r="187" spans="1:20" x14ac:dyDescent="0.3">
      <c r="A187" s="30"/>
      <c r="B187" s="11" t="s">
        <v>15</v>
      </c>
      <c r="C187" s="6">
        <v>0</v>
      </c>
      <c r="D187" s="6">
        <v>0</v>
      </c>
      <c r="E187" s="6">
        <v>0</v>
      </c>
      <c r="F187" s="6">
        <v>0</v>
      </c>
      <c r="G187" s="6">
        <v>18</v>
      </c>
      <c r="H187" s="6">
        <v>62</v>
      </c>
      <c r="I187" s="6">
        <v>0</v>
      </c>
      <c r="J187" s="6">
        <v>41</v>
      </c>
      <c r="K187" s="6">
        <v>33</v>
      </c>
      <c r="L187" s="6">
        <v>20</v>
      </c>
      <c r="M187" s="6">
        <v>3</v>
      </c>
      <c r="N187" s="6">
        <v>24</v>
      </c>
      <c r="O187" s="6">
        <v>0</v>
      </c>
      <c r="P187" s="6">
        <v>0</v>
      </c>
      <c r="Q187" s="6">
        <v>0</v>
      </c>
      <c r="R187" s="6">
        <v>0</v>
      </c>
      <c r="S187" s="10">
        <f t="shared" ref="S187:S195" si="30">SUM(C187:R187)</f>
        <v>201</v>
      </c>
    </row>
    <row r="188" spans="1:20" x14ac:dyDescent="0.3">
      <c r="A188" s="30"/>
      <c r="B188" s="11" t="s">
        <v>16</v>
      </c>
      <c r="C188" s="6">
        <v>0</v>
      </c>
      <c r="D188" s="6">
        <v>0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10">
        <f t="shared" si="30"/>
        <v>0</v>
      </c>
    </row>
    <row r="189" spans="1:20" x14ac:dyDescent="0.3">
      <c r="A189" s="30"/>
      <c r="B189" s="11" t="s">
        <v>17</v>
      </c>
      <c r="C189" s="6">
        <v>0</v>
      </c>
      <c r="D189" s="6">
        <v>0</v>
      </c>
      <c r="E189" s="6">
        <v>0</v>
      </c>
      <c r="F189" s="6">
        <v>0</v>
      </c>
      <c r="G189" s="6">
        <v>12</v>
      </c>
      <c r="H189" s="6">
        <v>67</v>
      </c>
      <c r="I189" s="6">
        <v>0</v>
      </c>
      <c r="J189" s="6">
        <v>67</v>
      </c>
      <c r="K189" s="6">
        <v>37</v>
      </c>
      <c r="L189" s="6">
        <v>44</v>
      </c>
      <c r="M189" s="6">
        <v>7</v>
      </c>
      <c r="N189" s="6">
        <v>19</v>
      </c>
      <c r="O189" s="6">
        <v>0</v>
      </c>
      <c r="P189" s="6">
        <v>0</v>
      </c>
      <c r="Q189" s="6">
        <v>0</v>
      </c>
      <c r="R189" s="6">
        <v>0</v>
      </c>
      <c r="S189" s="10">
        <f t="shared" si="30"/>
        <v>253</v>
      </c>
    </row>
    <row r="190" spans="1:20" x14ac:dyDescent="0.3">
      <c r="A190" s="30"/>
      <c r="B190" s="11" t="s">
        <v>18</v>
      </c>
      <c r="C190" s="6">
        <v>0</v>
      </c>
      <c r="D190" s="6">
        <v>0</v>
      </c>
      <c r="E190" s="6">
        <v>0</v>
      </c>
      <c r="F190" s="6">
        <v>0</v>
      </c>
      <c r="G190" s="6">
        <v>9</v>
      </c>
      <c r="H190" s="6">
        <v>44</v>
      </c>
      <c r="I190" s="6">
        <v>0</v>
      </c>
      <c r="J190" s="6">
        <v>47</v>
      </c>
      <c r="K190" s="6">
        <v>33</v>
      </c>
      <c r="L190" s="6">
        <v>34</v>
      </c>
      <c r="M190" s="6">
        <v>15</v>
      </c>
      <c r="N190" s="6">
        <v>29</v>
      </c>
      <c r="O190" s="6">
        <v>0</v>
      </c>
      <c r="P190" s="6">
        <v>0</v>
      </c>
      <c r="Q190" s="6">
        <v>0</v>
      </c>
      <c r="R190" s="6">
        <v>0</v>
      </c>
      <c r="S190" s="10">
        <f t="shared" si="30"/>
        <v>211</v>
      </c>
    </row>
    <row r="191" spans="1:20" x14ac:dyDescent="0.3">
      <c r="A191" s="30"/>
      <c r="B191" s="11" t="s">
        <v>19</v>
      </c>
      <c r="C191" s="6">
        <v>11</v>
      </c>
      <c r="D191" s="6">
        <v>13</v>
      </c>
      <c r="E191" s="6">
        <v>4</v>
      </c>
      <c r="F191" s="6">
        <v>7</v>
      </c>
      <c r="G191" s="6">
        <v>8</v>
      </c>
      <c r="H191" s="6">
        <v>47</v>
      </c>
      <c r="I191" s="6">
        <v>0</v>
      </c>
      <c r="J191" s="6">
        <v>31</v>
      </c>
      <c r="K191" s="6">
        <v>23</v>
      </c>
      <c r="L191" s="6">
        <v>23</v>
      </c>
      <c r="M191" s="6">
        <v>8</v>
      </c>
      <c r="N191" s="6">
        <v>20</v>
      </c>
      <c r="O191" s="6">
        <v>0</v>
      </c>
      <c r="P191" s="6">
        <v>0</v>
      </c>
      <c r="Q191" s="6">
        <v>0</v>
      </c>
      <c r="R191" s="6">
        <v>0</v>
      </c>
      <c r="S191" s="10">
        <f t="shared" si="30"/>
        <v>195</v>
      </c>
    </row>
    <row r="192" spans="1:20" x14ac:dyDescent="0.3">
      <c r="A192" s="30"/>
      <c r="B192" s="11" t="s">
        <v>20</v>
      </c>
      <c r="C192" s="17">
        <v>10</v>
      </c>
      <c r="D192" s="17">
        <v>35</v>
      </c>
      <c r="E192" s="17">
        <v>3</v>
      </c>
      <c r="F192" s="17">
        <v>8</v>
      </c>
      <c r="G192" s="17">
        <v>5</v>
      </c>
      <c r="H192" s="17">
        <v>35</v>
      </c>
      <c r="I192" s="17">
        <v>0</v>
      </c>
      <c r="J192" s="17">
        <v>19</v>
      </c>
      <c r="K192" s="17">
        <v>22</v>
      </c>
      <c r="L192" s="17">
        <v>1</v>
      </c>
      <c r="M192" s="17">
        <v>3</v>
      </c>
      <c r="N192" s="17">
        <v>21</v>
      </c>
      <c r="O192" s="17">
        <v>0</v>
      </c>
      <c r="P192" s="17">
        <v>0</v>
      </c>
      <c r="Q192" s="17">
        <v>0</v>
      </c>
      <c r="R192" s="17">
        <v>0</v>
      </c>
      <c r="S192" s="10">
        <f t="shared" si="30"/>
        <v>162</v>
      </c>
    </row>
    <row r="193" spans="1:20" x14ac:dyDescent="0.3">
      <c r="A193" s="30"/>
      <c r="B193" s="11" t="s">
        <v>21</v>
      </c>
      <c r="C193" s="14">
        <v>14</v>
      </c>
      <c r="D193" s="14">
        <v>59</v>
      </c>
      <c r="E193" s="14">
        <v>2</v>
      </c>
      <c r="F193" s="14">
        <v>4</v>
      </c>
      <c r="G193" s="14">
        <v>3</v>
      </c>
      <c r="H193" s="14">
        <v>37</v>
      </c>
      <c r="I193" s="14">
        <v>0</v>
      </c>
      <c r="J193" s="14">
        <v>18</v>
      </c>
      <c r="K193" s="14">
        <v>22</v>
      </c>
      <c r="L193" s="14">
        <v>8</v>
      </c>
      <c r="M193" s="14">
        <v>1</v>
      </c>
      <c r="N193" s="14">
        <v>19</v>
      </c>
      <c r="O193" s="14">
        <v>0</v>
      </c>
      <c r="P193" s="14">
        <v>0</v>
      </c>
      <c r="Q193" s="14">
        <v>0</v>
      </c>
      <c r="R193" s="14">
        <v>0</v>
      </c>
      <c r="S193" s="10">
        <f t="shared" si="30"/>
        <v>187</v>
      </c>
    </row>
    <row r="194" spans="1:20" x14ac:dyDescent="0.3">
      <c r="A194" s="30"/>
      <c r="B194" s="11" t="s">
        <v>22</v>
      </c>
      <c r="C194" s="6">
        <v>7</v>
      </c>
      <c r="D194" s="6">
        <v>29</v>
      </c>
      <c r="E194" s="6">
        <v>1</v>
      </c>
      <c r="F194" s="6">
        <v>4</v>
      </c>
      <c r="G194" s="6">
        <v>5</v>
      </c>
      <c r="H194" s="6">
        <v>44</v>
      </c>
      <c r="I194" s="6">
        <v>0</v>
      </c>
      <c r="J194" s="6">
        <v>14</v>
      </c>
      <c r="K194" s="6">
        <v>26</v>
      </c>
      <c r="L194" s="6">
        <v>2</v>
      </c>
      <c r="M194" s="6">
        <v>3</v>
      </c>
      <c r="N194" s="6">
        <v>22</v>
      </c>
      <c r="O194" s="6">
        <v>0</v>
      </c>
      <c r="P194" s="6">
        <v>0</v>
      </c>
      <c r="Q194" s="6">
        <v>0</v>
      </c>
      <c r="R194" s="6">
        <v>0</v>
      </c>
      <c r="S194" s="10">
        <f t="shared" si="30"/>
        <v>157</v>
      </c>
    </row>
    <row r="195" spans="1:20" x14ac:dyDescent="0.3">
      <c r="A195" s="30"/>
      <c r="B195" s="11" t="s">
        <v>23</v>
      </c>
      <c r="C195" s="6">
        <v>0</v>
      </c>
      <c r="D195" s="6">
        <v>0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10">
        <f t="shared" si="30"/>
        <v>0</v>
      </c>
    </row>
    <row r="196" spans="1:20" ht="15" thickBot="1" x14ac:dyDescent="0.35">
      <c r="A196" s="31"/>
      <c r="B196" s="12" t="s">
        <v>24</v>
      </c>
      <c r="C196" s="2">
        <f>SUM(C184:C195)</f>
        <v>78</v>
      </c>
      <c r="D196" s="2">
        <f t="shared" ref="D196:I196" si="31">SUM(D184:D195)</f>
        <v>147</v>
      </c>
      <c r="E196" s="2">
        <f t="shared" si="31"/>
        <v>21</v>
      </c>
      <c r="F196" s="2">
        <f t="shared" si="31"/>
        <v>78</v>
      </c>
      <c r="G196" s="2">
        <f t="shared" si="31"/>
        <v>70</v>
      </c>
      <c r="H196" s="2">
        <f t="shared" si="31"/>
        <v>379</v>
      </c>
      <c r="I196" s="2">
        <f t="shared" si="31"/>
        <v>0</v>
      </c>
      <c r="J196" s="2">
        <f>SUM(J184:J195)</f>
        <v>246</v>
      </c>
      <c r="K196" s="2">
        <f t="shared" ref="K196:Q196" si="32">SUM(K184:K195)</f>
        <v>234</v>
      </c>
      <c r="L196" s="2">
        <f t="shared" si="32"/>
        <v>148</v>
      </c>
      <c r="M196" s="2">
        <f t="shared" si="32"/>
        <v>59</v>
      </c>
      <c r="N196" s="2">
        <f t="shared" si="32"/>
        <v>177</v>
      </c>
      <c r="O196" s="2">
        <f t="shared" si="32"/>
        <v>0</v>
      </c>
      <c r="P196" s="2">
        <f t="shared" si="32"/>
        <v>0</v>
      </c>
      <c r="Q196" s="2">
        <f t="shared" si="32"/>
        <v>0</v>
      </c>
      <c r="R196" s="2">
        <v>0</v>
      </c>
      <c r="S196" s="10">
        <f>SUM(C196:R196)</f>
        <v>1637</v>
      </c>
    </row>
    <row r="197" spans="1:20" ht="15" thickBot="1" x14ac:dyDescent="0.35"/>
    <row r="198" spans="1:20" x14ac:dyDescent="0.3">
      <c r="A198" s="29" t="s">
        <v>34</v>
      </c>
      <c r="B198" s="22" t="s">
        <v>0</v>
      </c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4"/>
    </row>
    <row r="199" spans="1:20" ht="15" customHeight="1" x14ac:dyDescent="0.3">
      <c r="A199" s="30"/>
      <c r="B199" s="32" t="s">
        <v>1</v>
      </c>
      <c r="C199" s="25" t="s">
        <v>2</v>
      </c>
      <c r="D199" s="25"/>
      <c r="E199" s="25"/>
      <c r="F199" s="25"/>
      <c r="G199" s="25" t="s">
        <v>3</v>
      </c>
      <c r="H199" s="25"/>
      <c r="I199" s="25"/>
      <c r="J199" s="25"/>
      <c r="K199" s="25" t="s">
        <v>38</v>
      </c>
      <c r="L199" s="25"/>
      <c r="M199" s="25"/>
      <c r="N199" s="25"/>
      <c r="O199" s="25" t="s">
        <v>36</v>
      </c>
      <c r="P199" s="25"/>
      <c r="Q199" s="25"/>
      <c r="R199" s="25"/>
      <c r="S199" s="18" t="s">
        <v>4</v>
      </c>
    </row>
    <row r="200" spans="1:20" ht="72" x14ac:dyDescent="0.3">
      <c r="A200" s="30"/>
      <c r="B200" s="32"/>
      <c r="C200" s="8" t="s">
        <v>39</v>
      </c>
      <c r="D200" s="8" t="s">
        <v>40</v>
      </c>
      <c r="E200" s="8" t="s">
        <v>6</v>
      </c>
      <c r="F200" s="8" t="s">
        <v>7</v>
      </c>
      <c r="G200" s="8" t="s">
        <v>5</v>
      </c>
      <c r="H200" s="8" t="s">
        <v>8</v>
      </c>
      <c r="I200" s="8" t="s">
        <v>9</v>
      </c>
      <c r="J200" s="8" t="s">
        <v>41</v>
      </c>
      <c r="K200" s="8" t="s">
        <v>10</v>
      </c>
      <c r="L200" s="8" t="s">
        <v>11</v>
      </c>
      <c r="M200" s="8" t="s">
        <v>42</v>
      </c>
      <c r="N200" s="8" t="s">
        <v>41</v>
      </c>
      <c r="O200" s="8" t="s">
        <v>5</v>
      </c>
      <c r="P200" s="8" t="s">
        <v>8</v>
      </c>
      <c r="Q200" s="8" t="s">
        <v>9</v>
      </c>
      <c r="R200" s="8" t="s">
        <v>41</v>
      </c>
      <c r="S200" s="18"/>
      <c r="T200" s="13" t="s">
        <v>56</v>
      </c>
    </row>
    <row r="201" spans="1:20" x14ac:dyDescent="0.3">
      <c r="A201" s="30"/>
      <c r="B201" s="11" t="s">
        <v>12</v>
      </c>
      <c r="C201" s="6">
        <v>16</v>
      </c>
      <c r="D201" s="6">
        <v>0</v>
      </c>
      <c r="E201" s="6">
        <v>6</v>
      </c>
      <c r="F201" s="6">
        <v>0</v>
      </c>
      <c r="G201" s="6">
        <v>6</v>
      </c>
      <c r="H201" s="6">
        <v>3</v>
      </c>
      <c r="I201" s="6">
        <v>0</v>
      </c>
      <c r="J201" s="6">
        <v>0</v>
      </c>
      <c r="K201" s="6">
        <v>3</v>
      </c>
      <c r="L201" s="6">
        <v>2</v>
      </c>
      <c r="M201" s="6">
        <v>0</v>
      </c>
      <c r="N201" s="6">
        <v>0</v>
      </c>
      <c r="O201" s="6">
        <v>10</v>
      </c>
      <c r="P201" s="6">
        <v>3</v>
      </c>
      <c r="Q201" s="6">
        <v>0</v>
      </c>
      <c r="R201" s="6">
        <v>0</v>
      </c>
      <c r="S201" s="10">
        <f>SUM(C201:R201)</f>
        <v>49</v>
      </c>
    </row>
    <row r="202" spans="1:20" x14ac:dyDescent="0.3">
      <c r="A202" s="30"/>
      <c r="B202" s="11" t="s">
        <v>13</v>
      </c>
      <c r="C202" s="6">
        <v>35</v>
      </c>
      <c r="D202" s="6">
        <v>0</v>
      </c>
      <c r="E202" s="6">
        <v>12</v>
      </c>
      <c r="F202" s="6">
        <v>76</v>
      </c>
      <c r="G202" s="6">
        <v>21</v>
      </c>
      <c r="H202" s="6">
        <v>47</v>
      </c>
      <c r="I202" s="6">
        <v>0</v>
      </c>
      <c r="J202" s="6">
        <v>0</v>
      </c>
      <c r="K202" s="6">
        <v>8</v>
      </c>
      <c r="L202" s="6">
        <v>6</v>
      </c>
      <c r="M202" s="6">
        <v>0</v>
      </c>
      <c r="N202" s="6">
        <v>0</v>
      </c>
      <c r="O202" s="6">
        <v>25</v>
      </c>
      <c r="P202" s="6">
        <v>33</v>
      </c>
      <c r="Q202" s="6">
        <v>0</v>
      </c>
      <c r="R202" s="6">
        <v>0</v>
      </c>
      <c r="S202" s="10">
        <f>SUM(C202:R202)</f>
        <v>263</v>
      </c>
    </row>
    <row r="203" spans="1:20" x14ac:dyDescent="0.3">
      <c r="A203" s="30"/>
      <c r="B203" s="11" t="s">
        <v>14</v>
      </c>
      <c r="C203" s="6">
        <v>14</v>
      </c>
      <c r="D203" s="6">
        <v>0</v>
      </c>
      <c r="E203" s="6">
        <v>7</v>
      </c>
      <c r="F203" s="6">
        <v>73</v>
      </c>
      <c r="G203" s="6">
        <v>14</v>
      </c>
      <c r="H203" s="6">
        <v>46</v>
      </c>
      <c r="I203" s="6">
        <v>0</v>
      </c>
      <c r="J203" s="6">
        <v>0</v>
      </c>
      <c r="K203" s="6">
        <v>13</v>
      </c>
      <c r="L203" s="6">
        <v>17</v>
      </c>
      <c r="M203" s="6">
        <v>0</v>
      </c>
      <c r="N203" s="6">
        <v>0</v>
      </c>
      <c r="O203" s="6">
        <v>2</v>
      </c>
      <c r="P203" s="6">
        <v>30</v>
      </c>
      <c r="Q203" s="6">
        <v>0</v>
      </c>
      <c r="R203" s="6">
        <v>0</v>
      </c>
      <c r="S203" s="10">
        <f>SUM(C203:R203)</f>
        <v>216</v>
      </c>
    </row>
    <row r="204" spans="1:20" x14ac:dyDescent="0.3">
      <c r="A204" s="30"/>
      <c r="B204" s="11" t="s">
        <v>15</v>
      </c>
      <c r="C204" s="6">
        <v>0</v>
      </c>
      <c r="D204" s="6">
        <v>0</v>
      </c>
      <c r="E204" s="6">
        <v>0</v>
      </c>
      <c r="F204" s="6">
        <v>0</v>
      </c>
      <c r="G204" s="6">
        <v>0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10">
        <f t="shared" ref="S204:S212" si="33">SUM(C204:R204)</f>
        <v>0</v>
      </c>
    </row>
    <row r="205" spans="1:20" x14ac:dyDescent="0.3">
      <c r="A205" s="30"/>
      <c r="B205" s="11" t="s">
        <v>16</v>
      </c>
      <c r="C205" s="6">
        <v>11</v>
      </c>
      <c r="D205" s="6">
        <v>0</v>
      </c>
      <c r="E205" s="6">
        <v>5</v>
      </c>
      <c r="F205" s="6">
        <v>123</v>
      </c>
      <c r="G205" s="6">
        <v>11</v>
      </c>
      <c r="H205" s="6">
        <v>84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4</v>
      </c>
      <c r="P205" s="6">
        <v>41</v>
      </c>
      <c r="Q205" s="6">
        <v>0</v>
      </c>
      <c r="R205" s="6">
        <v>0</v>
      </c>
      <c r="S205" s="10">
        <f t="shared" si="33"/>
        <v>279</v>
      </c>
    </row>
    <row r="206" spans="1:20" x14ac:dyDescent="0.3">
      <c r="A206" s="30"/>
      <c r="B206" s="11" t="s">
        <v>17</v>
      </c>
      <c r="C206" s="6">
        <v>23</v>
      </c>
      <c r="D206" s="6">
        <v>0</v>
      </c>
      <c r="E206" s="6">
        <v>18</v>
      </c>
      <c r="F206" s="6">
        <v>100</v>
      </c>
      <c r="G206" s="6">
        <v>19</v>
      </c>
      <c r="H206" s="6">
        <v>120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4</v>
      </c>
      <c r="P206" s="6">
        <v>51</v>
      </c>
      <c r="Q206" s="6">
        <v>0</v>
      </c>
      <c r="R206" s="6">
        <v>0</v>
      </c>
      <c r="S206" s="10">
        <f t="shared" si="33"/>
        <v>335</v>
      </c>
    </row>
    <row r="207" spans="1:20" x14ac:dyDescent="0.3">
      <c r="A207" s="30"/>
      <c r="B207" s="11" t="s">
        <v>18</v>
      </c>
      <c r="C207" s="6">
        <v>12</v>
      </c>
      <c r="D207" s="6">
        <v>0</v>
      </c>
      <c r="E207" s="6">
        <v>7</v>
      </c>
      <c r="F207" s="6">
        <v>71</v>
      </c>
      <c r="G207" s="6">
        <v>10</v>
      </c>
      <c r="H207" s="6">
        <v>80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2</v>
      </c>
      <c r="P207" s="6">
        <v>23</v>
      </c>
      <c r="Q207" s="6">
        <v>0</v>
      </c>
      <c r="R207" s="6">
        <v>2</v>
      </c>
      <c r="S207" s="10">
        <f t="shared" si="33"/>
        <v>207</v>
      </c>
    </row>
    <row r="208" spans="1:20" x14ac:dyDescent="0.3">
      <c r="A208" s="30"/>
      <c r="B208" s="11" t="s">
        <v>19</v>
      </c>
      <c r="C208" s="6">
        <v>24</v>
      </c>
      <c r="D208" s="6">
        <v>0</v>
      </c>
      <c r="E208" s="6">
        <v>6</v>
      </c>
      <c r="F208" s="6">
        <v>30</v>
      </c>
      <c r="G208" s="6">
        <v>18</v>
      </c>
      <c r="H208" s="6">
        <v>48</v>
      </c>
      <c r="I208" s="6">
        <v>0</v>
      </c>
      <c r="J208" s="6">
        <v>0</v>
      </c>
      <c r="K208" s="6">
        <v>7</v>
      </c>
      <c r="L208" s="6">
        <v>1</v>
      </c>
      <c r="M208" s="6">
        <v>0</v>
      </c>
      <c r="N208" s="6">
        <v>0</v>
      </c>
      <c r="O208" s="6">
        <v>6</v>
      </c>
      <c r="P208" s="6">
        <v>26</v>
      </c>
      <c r="Q208" s="6">
        <v>0</v>
      </c>
      <c r="R208" s="6">
        <v>0</v>
      </c>
      <c r="S208" s="10">
        <f t="shared" si="33"/>
        <v>166</v>
      </c>
    </row>
    <row r="209" spans="1:20" x14ac:dyDescent="0.3">
      <c r="A209" s="30"/>
      <c r="B209" s="11" t="s">
        <v>20</v>
      </c>
      <c r="C209" s="17">
        <v>46</v>
      </c>
      <c r="D209" s="17">
        <v>0</v>
      </c>
      <c r="E209" s="17">
        <v>0</v>
      </c>
      <c r="F209" s="17">
        <v>72</v>
      </c>
      <c r="G209" s="17">
        <v>46</v>
      </c>
      <c r="H209" s="17">
        <v>72</v>
      </c>
      <c r="I209" s="17">
        <v>0</v>
      </c>
      <c r="J209" s="17">
        <v>8</v>
      </c>
      <c r="K209" s="17">
        <v>25</v>
      </c>
      <c r="L209" s="17">
        <v>1</v>
      </c>
      <c r="M209" s="17">
        <v>0</v>
      </c>
      <c r="N209" s="17">
        <v>0</v>
      </c>
      <c r="O209" s="17">
        <v>4</v>
      </c>
      <c r="P209" s="17">
        <v>38</v>
      </c>
      <c r="Q209" s="17">
        <v>0</v>
      </c>
      <c r="R209" s="17">
        <v>0</v>
      </c>
      <c r="S209" s="10">
        <f t="shared" si="33"/>
        <v>312</v>
      </c>
    </row>
    <row r="210" spans="1:20" x14ac:dyDescent="0.3">
      <c r="A210" s="30"/>
      <c r="B210" s="11" t="s">
        <v>21</v>
      </c>
      <c r="C210" s="14">
        <v>31</v>
      </c>
      <c r="D210" s="14">
        <v>0</v>
      </c>
      <c r="E210" s="14">
        <v>0</v>
      </c>
      <c r="F210" s="14">
        <v>16</v>
      </c>
      <c r="G210" s="14">
        <v>0</v>
      </c>
      <c r="H210" s="14">
        <v>37</v>
      </c>
      <c r="I210" s="14">
        <v>0</v>
      </c>
      <c r="J210" s="14">
        <v>24</v>
      </c>
      <c r="K210" s="14">
        <v>10</v>
      </c>
      <c r="L210" s="14">
        <v>0</v>
      </c>
      <c r="M210" s="14">
        <v>0</v>
      </c>
      <c r="N210" s="14">
        <v>7</v>
      </c>
      <c r="O210" s="14">
        <v>12</v>
      </c>
      <c r="P210" s="14">
        <v>0</v>
      </c>
      <c r="Q210" s="14">
        <v>0</v>
      </c>
      <c r="R210" s="14">
        <v>21</v>
      </c>
      <c r="S210" s="10">
        <f t="shared" si="33"/>
        <v>158</v>
      </c>
    </row>
    <row r="211" spans="1:20" x14ac:dyDescent="0.3">
      <c r="A211" s="30"/>
      <c r="B211" s="11" t="s">
        <v>22</v>
      </c>
      <c r="C211" s="6">
        <v>8</v>
      </c>
      <c r="D211" s="6">
        <v>0</v>
      </c>
      <c r="E211" s="6">
        <v>0</v>
      </c>
      <c r="F211" s="6">
        <v>0</v>
      </c>
      <c r="G211" s="6">
        <v>5</v>
      </c>
      <c r="H211" s="6">
        <v>15</v>
      </c>
      <c r="I211" s="6">
        <v>0</v>
      </c>
      <c r="J211" s="6">
        <v>19</v>
      </c>
      <c r="K211" s="6">
        <v>5</v>
      </c>
      <c r="L211" s="6">
        <v>0</v>
      </c>
      <c r="M211" s="6">
        <v>0</v>
      </c>
      <c r="N211" s="6">
        <v>8</v>
      </c>
      <c r="O211" s="6">
        <v>4</v>
      </c>
      <c r="P211" s="6">
        <v>4</v>
      </c>
      <c r="Q211" s="6">
        <v>1</v>
      </c>
      <c r="R211" s="6">
        <v>12</v>
      </c>
      <c r="S211" s="10">
        <f t="shared" si="33"/>
        <v>81</v>
      </c>
    </row>
    <row r="212" spans="1:20" x14ac:dyDescent="0.3">
      <c r="A212" s="30"/>
      <c r="B212" s="11" t="s">
        <v>23</v>
      </c>
      <c r="C212" s="6">
        <v>0</v>
      </c>
      <c r="D212" s="6">
        <v>0</v>
      </c>
      <c r="E212" s="6">
        <v>0</v>
      </c>
      <c r="F212" s="6">
        <v>0</v>
      </c>
      <c r="G212" s="6">
        <v>0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10">
        <f t="shared" si="33"/>
        <v>0</v>
      </c>
    </row>
    <row r="213" spans="1:20" ht="15" thickBot="1" x14ac:dyDescent="0.35">
      <c r="A213" s="31"/>
      <c r="B213" s="12" t="s">
        <v>24</v>
      </c>
      <c r="C213" s="2">
        <f>SUM(C201:C212)</f>
        <v>220</v>
      </c>
      <c r="D213" s="2">
        <f t="shared" ref="D213:I213" si="34">SUM(D201:D212)</f>
        <v>0</v>
      </c>
      <c r="E213" s="2">
        <f t="shared" si="34"/>
        <v>61</v>
      </c>
      <c r="F213" s="2">
        <f t="shared" si="34"/>
        <v>561</v>
      </c>
      <c r="G213" s="2">
        <f t="shared" si="34"/>
        <v>150</v>
      </c>
      <c r="H213" s="2">
        <f t="shared" si="34"/>
        <v>552</v>
      </c>
      <c r="I213" s="2">
        <f t="shared" si="34"/>
        <v>0</v>
      </c>
      <c r="J213" s="2">
        <f>SUM(J201:J212)</f>
        <v>51</v>
      </c>
      <c r="K213" s="2">
        <f t="shared" ref="K213:Q213" si="35">SUM(K201:K212)</f>
        <v>71</v>
      </c>
      <c r="L213" s="2">
        <f t="shared" si="35"/>
        <v>27</v>
      </c>
      <c r="M213" s="2">
        <f t="shared" si="35"/>
        <v>0</v>
      </c>
      <c r="N213" s="2">
        <f t="shared" si="35"/>
        <v>15</v>
      </c>
      <c r="O213" s="2">
        <f t="shared" si="35"/>
        <v>73</v>
      </c>
      <c r="P213" s="2">
        <f t="shared" si="35"/>
        <v>249</v>
      </c>
      <c r="Q213" s="2">
        <f t="shared" si="35"/>
        <v>1</v>
      </c>
      <c r="R213" s="2">
        <v>0</v>
      </c>
      <c r="S213" s="10">
        <f>SUM(C213:R213)</f>
        <v>2031</v>
      </c>
    </row>
    <row r="214" spans="1:20" ht="15" thickBot="1" x14ac:dyDescent="0.35"/>
    <row r="215" spans="1:20" x14ac:dyDescent="0.3">
      <c r="A215" s="29" t="s">
        <v>35</v>
      </c>
      <c r="B215" s="22" t="s">
        <v>0</v>
      </c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4"/>
    </row>
    <row r="216" spans="1:20" ht="15" customHeight="1" x14ac:dyDescent="0.3">
      <c r="A216" s="30"/>
      <c r="B216" s="32" t="s">
        <v>1</v>
      </c>
      <c r="C216" s="25" t="s">
        <v>2</v>
      </c>
      <c r="D216" s="25"/>
      <c r="E216" s="25"/>
      <c r="F216" s="25"/>
      <c r="G216" s="25" t="s">
        <v>3</v>
      </c>
      <c r="H216" s="25"/>
      <c r="I216" s="25"/>
      <c r="J216" s="25"/>
      <c r="K216" s="25" t="s">
        <v>38</v>
      </c>
      <c r="L216" s="25"/>
      <c r="M216" s="25"/>
      <c r="N216" s="25"/>
      <c r="O216" s="25" t="s">
        <v>36</v>
      </c>
      <c r="P216" s="25"/>
      <c r="Q216" s="25"/>
      <c r="R216" s="25"/>
      <c r="S216" s="18" t="s">
        <v>4</v>
      </c>
    </row>
    <row r="217" spans="1:20" ht="72" x14ac:dyDescent="0.3">
      <c r="A217" s="30"/>
      <c r="B217" s="32"/>
      <c r="C217" s="8" t="s">
        <v>39</v>
      </c>
      <c r="D217" s="8" t="s">
        <v>40</v>
      </c>
      <c r="E217" s="8" t="s">
        <v>6</v>
      </c>
      <c r="F217" s="8" t="s">
        <v>7</v>
      </c>
      <c r="G217" s="8" t="s">
        <v>5</v>
      </c>
      <c r="H217" s="8" t="s">
        <v>8</v>
      </c>
      <c r="I217" s="8" t="s">
        <v>9</v>
      </c>
      <c r="J217" s="8" t="s">
        <v>41</v>
      </c>
      <c r="K217" s="8" t="s">
        <v>10</v>
      </c>
      <c r="L217" s="8" t="s">
        <v>11</v>
      </c>
      <c r="M217" s="8" t="s">
        <v>42</v>
      </c>
      <c r="N217" s="8" t="s">
        <v>41</v>
      </c>
      <c r="O217" s="8" t="s">
        <v>5</v>
      </c>
      <c r="P217" s="8" t="s">
        <v>8</v>
      </c>
      <c r="Q217" s="8" t="s">
        <v>9</v>
      </c>
      <c r="R217" s="8" t="s">
        <v>41</v>
      </c>
      <c r="S217" s="18"/>
      <c r="T217" s="13" t="s">
        <v>57</v>
      </c>
    </row>
    <row r="218" spans="1:20" x14ac:dyDescent="0.3">
      <c r="A218" s="30"/>
      <c r="B218" s="11" t="s">
        <v>12</v>
      </c>
      <c r="C218" s="6">
        <v>0</v>
      </c>
      <c r="D218" s="6">
        <v>0</v>
      </c>
      <c r="E218" s="6">
        <v>0</v>
      </c>
      <c r="F218" s="6">
        <v>0</v>
      </c>
      <c r="G218" s="6">
        <v>2</v>
      </c>
      <c r="H218" s="6">
        <v>3</v>
      </c>
      <c r="I218" s="6">
        <v>0</v>
      </c>
      <c r="J218" s="6">
        <v>2</v>
      </c>
      <c r="K218" s="6">
        <v>7</v>
      </c>
      <c r="L218" s="6">
        <v>1</v>
      </c>
      <c r="M218" s="6">
        <v>1</v>
      </c>
      <c r="N218" s="6">
        <v>13</v>
      </c>
      <c r="O218" s="6">
        <v>0</v>
      </c>
      <c r="P218" s="6">
        <v>0</v>
      </c>
      <c r="Q218" s="6">
        <v>0</v>
      </c>
      <c r="R218" s="6">
        <v>0</v>
      </c>
      <c r="S218" s="10">
        <f>SUM(C218:R218)</f>
        <v>29</v>
      </c>
    </row>
    <row r="219" spans="1:20" x14ac:dyDescent="0.3">
      <c r="A219" s="30"/>
      <c r="B219" s="11" t="s">
        <v>13</v>
      </c>
      <c r="C219" s="6">
        <v>0</v>
      </c>
      <c r="D219" s="6">
        <v>0</v>
      </c>
      <c r="E219" s="6">
        <v>0</v>
      </c>
      <c r="F219" s="6">
        <v>0</v>
      </c>
      <c r="G219" s="6">
        <v>1</v>
      </c>
      <c r="H219" s="6">
        <v>4</v>
      </c>
      <c r="I219" s="6">
        <v>0</v>
      </c>
      <c r="J219" s="6">
        <v>0</v>
      </c>
      <c r="K219" s="6">
        <v>6</v>
      </c>
      <c r="L219" s="6">
        <v>3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6">
        <v>0</v>
      </c>
      <c r="S219" s="10">
        <f>SUM(C219:R219)</f>
        <v>14</v>
      </c>
    </row>
    <row r="220" spans="1:20" x14ac:dyDescent="0.3">
      <c r="A220" s="30"/>
      <c r="B220" s="11" t="s">
        <v>14</v>
      </c>
      <c r="C220" s="6">
        <v>0</v>
      </c>
      <c r="D220" s="6">
        <v>0</v>
      </c>
      <c r="E220" s="6">
        <v>0</v>
      </c>
      <c r="F220" s="6">
        <v>0</v>
      </c>
      <c r="G220" s="6">
        <v>3</v>
      </c>
      <c r="H220" s="6">
        <v>7</v>
      </c>
      <c r="I220" s="6">
        <v>0</v>
      </c>
      <c r="J220" s="6">
        <v>10</v>
      </c>
      <c r="K220" s="6">
        <v>6</v>
      </c>
      <c r="L220" s="6">
        <v>0</v>
      </c>
      <c r="M220" s="6">
        <v>0</v>
      </c>
      <c r="N220" s="6">
        <v>5</v>
      </c>
      <c r="O220" s="6">
        <v>0</v>
      </c>
      <c r="P220" s="6">
        <v>0</v>
      </c>
      <c r="Q220" s="6">
        <v>0</v>
      </c>
      <c r="R220" s="6">
        <v>0</v>
      </c>
      <c r="S220" s="10">
        <f>SUM(C220:R220)</f>
        <v>31</v>
      </c>
    </row>
    <row r="221" spans="1:20" x14ac:dyDescent="0.3">
      <c r="A221" s="30"/>
      <c r="B221" s="11" t="s">
        <v>15</v>
      </c>
      <c r="C221" s="6">
        <v>0</v>
      </c>
      <c r="D221" s="6">
        <v>0</v>
      </c>
      <c r="E221" s="6">
        <v>0</v>
      </c>
      <c r="F221" s="6">
        <v>0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0</v>
      </c>
      <c r="Q221" s="6">
        <v>0</v>
      </c>
      <c r="R221" s="6">
        <v>0</v>
      </c>
      <c r="S221" s="10">
        <f t="shared" ref="S221:S229" si="36">SUM(C221:R221)</f>
        <v>0</v>
      </c>
    </row>
    <row r="222" spans="1:20" x14ac:dyDescent="0.3">
      <c r="A222" s="30"/>
      <c r="B222" s="11" t="s">
        <v>16</v>
      </c>
      <c r="C222" s="6">
        <v>0</v>
      </c>
      <c r="D222" s="6">
        <v>0</v>
      </c>
      <c r="E222" s="6">
        <v>0</v>
      </c>
      <c r="F222" s="6">
        <v>0</v>
      </c>
      <c r="G222" s="6">
        <v>0</v>
      </c>
      <c r="H222" s="6">
        <v>0</v>
      </c>
      <c r="I222" s="6">
        <v>0</v>
      </c>
      <c r="J222" s="6">
        <v>0</v>
      </c>
      <c r="K222" s="6">
        <v>12</v>
      </c>
      <c r="L222" s="6">
        <v>2</v>
      </c>
      <c r="M222" s="6">
        <v>1</v>
      </c>
      <c r="N222" s="6">
        <v>4</v>
      </c>
      <c r="O222" s="6">
        <v>0</v>
      </c>
      <c r="P222" s="6">
        <v>0</v>
      </c>
      <c r="Q222" s="6">
        <v>0</v>
      </c>
      <c r="R222" s="6">
        <v>0</v>
      </c>
      <c r="S222" s="10">
        <f t="shared" si="36"/>
        <v>19</v>
      </c>
    </row>
    <row r="223" spans="1:20" x14ac:dyDescent="0.3">
      <c r="A223" s="30"/>
      <c r="B223" s="11" t="s">
        <v>17</v>
      </c>
      <c r="C223" s="6">
        <v>0</v>
      </c>
      <c r="D223" s="6">
        <v>0</v>
      </c>
      <c r="E223" s="6">
        <v>0</v>
      </c>
      <c r="F223" s="6">
        <v>0</v>
      </c>
      <c r="G223" s="6">
        <v>0</v>
      </c>
      <c r="H223" s="6">
        <v>0</v>
      </c>
      <c r="I223" s="6">
        <v>0</v>
      </c>
      <c r="J223" s="6">
        <v>0</v>
      </c>
      <c r="K223" s="6">
        <v>13</v>
      </c>
      <c r="L223" s="6">
        <v>19</v>
      </c>
      <c r="M223" s="6">
        <v>9</v>
      </c>
      <c r="N223" s="6">
        <v>17</v>
      </c>
      <c r="O223" s="6">
        <v>0</v>
      </c>
      <c r="P223" s="6">
        <v>0</v>
      </c>
      <c r="Q223" s="6">
        <v>0</v>
      </c>
      <c r="R223" s="6">
        <v>0</v>
      </c>
      <c r="S223" s="10">
        <f t="shared" si="36"/>
        <v>58</v>
      </c>
    </row>
    <row r="224" spans="1:20" x14ac:dyDescent="0.3">
      <c r="A224" s="30"/>
      <c r="B224" s="11" t="s">
        <v>18</v>
      </c>
      <c r="C224" s="6">
        <v>0</v>
      </c>
      <c r="D224" s="6">
        <v>0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>
        <v>0</v>
      </c>
      <c r="K224" s="6">
        <v>12</v>
      </c>
      <c r="L224" s="6">
        <v>11</v>
      </c>
      <c r="M224" s="6">
        <v>3</v>
      </c>
      <c r="N224" s="6">
        <v>16</v>
      </c>
      <c r="O224" s="6">
        <v>0</v>
      </c>
      <c r="P224" s="6">
        <v>0</v>
      </c>
      <c r="Q224" s="6">
        <v>0</v>
      </c>
      <c r="R224" s="6">
        <v>0</v>
      </c>
      <c r="S224" s="10">
        <f t="shared" si="36"/>
        <v>42</v>
      </c>
    </row>
    <row r="225" spans="1:19" x14ac:dyDescent="0.3">
      <c r="A225" s="30"/>
      <c r="B225" s="11" t="s">
        <v>19</v>
      </c>
      <c r="C225" s="6">
        <v>4</v>
      </c>
      <c r="D225" s="6">
        <v>0</v>
      </c>
      <c r="E225" s="6">
        <v>0</v>
      </c>
      <c r="F225" s="6">
        <v>0</v>
      </c>
      <c r="G225" s="6">
        <v>0</v>
      </c>
      <c r="H225" s="6">
        <v>13</v>
      </c>
      <c r="I225" s="6">
        <v>0</v>
      </c>
      <c r="J225" s="6">
        <v>1</v>
      </c>
      <c r="K225" s="6">
        <v>13</v>
      </c>
      <c r="L225" s="6">
        <v>20</v>
      </c>
      <c r="M225" s="6">
        <v>6</v>
      </c>
      <c r="N225" s="6">
        <v>15</v>
      </c>
      <c r="O225" s="6">
        <v>0</v>
      </c>
      <c r="P225" s="6">
        <v>0</v>
      </c>
      <c r="Q225" s="6">
        <v>0</v>
      </c>
      <c r="R225" s="6">
        <v>0</v>
      </c>
      <c r="S225" s="10">
        <f t="shared" si="36"/>
        <v>72</v>
      </c>
    </row>
    <row r="226" spans="1:19" x14ac:dyDescent="0.3">
      <c r="A226" s="30"/>
      <c r="B226" s="11" t="s">
        <v>20</v>
      </c>
      <c r="C226" s="17">
        <v>2</v>
      </c>
      <c r="D226" s="17">
        <v>0</v>
      </c>
      <c r="E226" s="17">
        <v>0</v>
      </c>
      <c r="F226" s="17">
        <v>4</v>
      </c>
      <c r="G226" s="17">
        <v>4</v>
      </c>
      <c r="H226" s="17">
        <v>0</v>
      </c>
      <c r="I226" s="17">
        <v>0</v>
      </c>
      <c r="J226" s="17">
        <v>21</v>
      </c>
      <c r="K226" s="17">
        <v>14</v>
      </c>
      <c r="L226" s="17">
        <v>4</v>
      </c>
      <c r="M226" s="17">
        <v>2</v>
      </c>
      <c r="N226" s="17">
        <v>7</v>
      </c>
      <c r="O226" s="17">
        <v>0</v>
      </c>
      <c r="P226" s="17">
        <v>0</v>
      </c>
      <c r="Q226" s="17">
        <v>0</v>
      </c>
      <c r="R226" s="17">
        <v>0</v>
      </c>
      <c r="S226" s="10">
        <f t="shared" si="36"/>
        <v>58</v>
      </c>
    </row>
    <row r="227" spans="1:19" x14ac:dyDescent="0.3">
      <c r="A227" s="30"/>
      <c r="B227" s="11" t="s">
        <v>21</v>
      </c>
      <c r="C227" s="14">
        <v>2</v>
      </c>
      <c r="D227" s="14">
        <v>1</v>
      </c>
      <c r="E227" s="14">
        <v>0</v>
      </c>
      <c r="F227" s="14">
        <v>4</v>
      </c>
      <c r="G227" s="14">
        <v>2</v>
      </c>
      <c r="H227" s="14">
        <v>14</v>
      </c>
      <c r="I227" s="14">
        <v>0</v>
      </c>
      <c r="J227" s="14">
        <v>6</v>
      </c>
      <c r="K227" s="14">
        <v>4</v>
      </c>
      <c r="L227" s="14">
        <v>3</v>
      </c>
      <c r="M227" s="14">
        <v>0</v>
      </c>
      <c r="N227" s="14">
        <v>7</v>
      </c>
      <c r="O227" s="14">
        <v>0</v>
      </c>
      <c r="P227" s="14">
        <v>0</v>
      </c>
      <c r="Q227" s="14">
        <v>0</v>
      </c>
      <c r="R227" s="14">
        <v>0</v>
      </c>
      <c r="S227" s="10">
        <f t="shared" si="36"/>
        <v>43</v>
      </c>
    </row>
    <row r="228" spans="1:19" x14ac:dyDescent="0.3">
      <c r="A228" s="30"/>
      <c r="B228" s="11" t="s">
        <v>22</v>
      </c>
      <c r="C228" s="6">
        <v>1</v>
      </c>
      <c r="D228" s="6">
        <v>0</v>
      </c>
      <c r="E228" s="6">
        <v>0</v>
      </c>
      <c r="F228" s="6">
        <v>2</v>
      </c>
      <c r="G228" s="6">
        <v>0</v>
      </c>
      <c r="H228" s="6">
        <v>9</v>
      </c>
      <c r="I228" s="6">
        <v>0</v>
      </c>
      <c r="J228" s="6">
        <v>0</v>
      </c>
      <c r="K228" s="6">
        <v>4</v>
      </c>
      <c r="L228" s="6">
        <v>6</v>
      </c>
      <c r="M228" s="6">
        <v>1</v>
      </c>
      <c r="N228" s="6">
        <v>4</v>
      </c>
      <c r="O228" s="6">
        <v>0</v>
      </c>
      <c r="P228" s="6">
        <v>0</v>
      </c>
      <c r="Q228" s="6">
        <v>0</v>
      </c>
      <c r="R228" s="6">
        <v>0</v>
      </c>
      <c r="S228" s="10">
        <f t="shared" si="36"/>
        <v>27</v>
      </c>
    </row>
    <row r="229" spans="1:19" x14ac:dyDescent="0.3">
      <c r="A229" s="30"/>
      <c r="B229" s="11" t="s">
        <v>23</v>
      </c>
      <c r="C229" s="6">
        <v>0</v>
      </c>
      <c r="D229" s="6">
        <v>0</v>
      </c>
      <c r="E229" s="6">
        <v>0</v>
      </c>
      <c r="F229" s="6">
        <v>0</v>
      </c>
      <c r="G229" s="6">
        <v>0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10">
        <f t="shared" si="36"/>
        <v>0</v>
      </c>
    </row>
    <row r="230" spans="1:19" ht="15" thickBot="1" x14ac:dyDescent="0.35">
      <c r="A230" s="31"/>
      <c r="B230" s="12" t="s">
        <v>24</v>
      </c>
      <c r="C230" s="2">
        <f>SUM(C218:C229)</f>
        <v>9</v>
      </c>
      <c r="D230" s="2">
        <f t="shared" ref="D230:I230" si="37">SUM(D218:D229)</f>
        <v>1</v>
      </c>
      <c r="E230" s="2">
        <f t="shared" si="37"/>
        <v>0</v>
      </c>
      <c r="F230" s="2">
        <f t="shared" si="37"/>
        <v>10</v>
      </c>
      <c r="G230" s="2">
        <f t="shared" si="37"/>
        <v>12</v>
      </c>
      <c r="H230" s="2">
        <f t="shared" si="37"/>
        <v>50</v>
      </c>
      <c r="I230" s="2">
        <f t="shared" si="37"/>
        <v>0</v>
      </c>
      <c r="J230" s="2">
        <f>SUM(J218:J229)</f>
        <v>40</v>
      </c>
      <c r="K230" s="2">
        <f t="shared" ref="K230:Q230" si="38">SUM(K218:K229)</f>
        <v>91</v>
      </c>
      <c r="L230" s="2">
        <f t="shared" si="38"/>
        <v>69</v>
      </c>
      <c r="M230" s="2">
        <f t="shared" si="38"/>
        <v>23</v>
      </c>
      <c r="N230" s="2">
        <f t="shared" si="38"/>
        <v>88</v>
      </c>
      <c r="O230" s="2">
        <f t="shared" si="38"/>
        <v>0</v>
      </c>
      <c r="P230" s="2">
        <f t="shared" si="38"/>
        <v>0</v>
      </c>
      <c r="Q230" s="2">
        <f t="shared" si="38"/>
        <v>0</v>
      </c>
      <c r="R230" s="2">
        <v>0</v>
      </c>
      <c r="S230" s="10">
        <f>SUM(C230:R230)</f>
        <v>393</v>
      </c>
    </row>
    <row r="231" spans="1:19" ht="15" thickBot="1" x14ac:dyDescent="0.35"/>
    <row r="232" spans="1:19" x14ac:dyDescent="0.3">
      <c r="A232" s="36" t="s">
        <v>26</v>
      </c>
      <c r="B232" s="19" t="s">
        <v>0</v>
      </c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1"/>
    </row>
    <row r="233" spans="1:19" ht="15" customHeight="1" x14ac:dyDescent="0.3">
      <c r="A233" s="37"/>
      <c r="B233" s="39" t="s">
        <v>1</v>
      </c>
      <c r="C233" s="25" t="s">
        <v>2</v>
      </c>
      <c r="D233" s="25"/>
      <c r="E233" s="25"/>
      <c r="F233" s="25"/>
      <c r="G233" s="25" t="s">
        <v>3</v>
      </c>
      <c r="H233" s="25"/>
      <c r="I233" s="25"/>
      <c r="J233" s="25"/>
      <c r="K233" s="25" t="s">
        <v>38</v>
      </c>
      <c r="L233" s="25"/>
      <c r="M233" s="25"/>
      <c r="N233" s="25"/>
      <c r="O233" s="25" t="s">
        <v>36</v>
      </c>
      <c r="P233" s="25"/>
      <c r="Q233" s="25"/>
      <c r="R233" s="26"/>
      <c r="S233" s="18" t="s">
        <v>4</v>
      </c>
    </row>
    <row r="234" spans="1:19" ht="72" x14ac:dyDescent="0.3">
      <c r="A234" s="37"/>
      <c r="B234" s="39"/>
      <c r="C234" s="8" t="s">
        <v>39</v>
      </c>
      <c r="D234" s="8" t="s">
        <v>40</v>
      </c>
      <c r="E234" s="8" t="s">
        <v>6</v>
      </c>
      <c r="F234" s="8" t="s">
        <v>7</v>
      </c>
      <c r="G234" s="8" t="s">
        <v>5</v>
      </c>
      <c r="H234" s="8" t="s">
        <v>8</v>
      </c>
      <c r="I234" s="8" t="s">
        <v>9</v>
      </c>
      <c r="J234" s="8" t="s">
        <v>41</v>
      </c>
      <c r="K234" s="8" t="s">
        <v>10</v>
      </c>
      <c r="L234" s="8" t="s">
        <v>11</v>
      </c>
      <c r="M234" s="8" t="s">
        <v>42</v>
      </c>
      <c r="N234" s="8" t="s">
        <v>41</v>
      </c>
      <c r="O234" s="8" t="s">
        <v>5</v>
      </c>
      <c r="P234" s="8" t="s">
        <v>8</v>
      </c>
      <c r="Q234" s="8" t="s">
        <v>9</v>
      </c>
      <c r="R234" s="9" t="s">
        <v>41</v>
      </c>
      <c r="S234" s="18"/>
    </row>
    <row r="235" spans="1:19" x14ac:dyDescent="0.3">
      <c r="A235" s="37"/>
      <c r="B235" s="1" t="s">
        <v>12</v>
      </c>
      <c r="C235" s="6">
        <f>C13+C30+C47+C65+C82+C99+C116+C133+C150+C167+C184+C201+C218</f>
        <v>71</v>
      </c>
      <c r="D235" s="6">
        <f t="shared" ref="D235:Q235" si="39">D13+D30+D47+D65+D82+D99+D116+D133+D150+D167+D184+D201+D218</f>
        <v>8</v>
      </c>
      <c r="E235" s="6">
        <f t="shared" si="39"/>
        <v>13</v>
      </c>
      <c r="F235" s="6">
        <f t="shared" si="39"/>
        <v>69</v>
      </c>
      <c r="G235" s="6">
        <f t="shared" si="39"/>
        <v>43</v>
      </c>
      <c r="H235" s="6">
        <f t="shared" si="39"/>
        <v>78</v>
      </c>
      <c r="I235" s="6">
        <f t="shared" si="39"/>
        <v>0</v>
      </c>
      <c r="J235" s="6">
        <f t="shared" si="39"/>
        <v>20</v>
      </c>
      <c r="K235" s="6">
        <f t="shared" si="39"/>
        <v>60</v>
      </c>
      <c r="L235" s="6">
        <f t="shared" si="39"/>
        <v>6</v>
      </c>
      <c r="M235" s="6">
        <f t="shared" si="39"/>
        <v>4</v>
      </c>
      <c r="N235" s="6">
        <f t="shared" si="39"/>
        <v>29</v>
      </c>
      <c r="O235" s="6">
        <f t="shared" si="39"/>
        <v>15</v>
      </c>
      <c r="P235" s="6">
        <f t="shared" si="39"/>
        <v>9</v>
      </c>
      <c r="Q235" s="6">
        <f t="shared" si="39"/>
        <v>0</v>
      </c>
      <c r="R235" s="6">
        <v>0</v>
      </c>
      <c r="S235" s="10">
        <f>SUM(C235:R235)</f>
        <v>425</v>
      </c>
    </row>
    <row r="236" spans="1:19" x14ac:dyDescent="0.3">
      <c r="A236" s="37"/>
      <c r="B236" s="1" t="s">
        <v>13</v>
      </c>
      <c r="C236" s="6">
        <f t="shared" ref="C236:Q236" si="40">C14+C31+C48+C66+C83+C100+C117+C134+C151+C168+C185+C202+C219</f>
        <v>80</v>
      </c>
      <c r="D236" s="6">
        <f t="shared" si="40"/>
        <v>1</v>
      </c>
      <c r="E236" s="6">
        <f t="shared" si="40"/>
        <v>20</v>
      </c>
      <c r="F236" s="6">
        <f t="shared" si="40"/>
        <v>136</v>
      </c>
      <c r="G236" s="6">
        <f t="shared" si="40"/>
        <v>58</v>
      </c>
      <c r="H236" s="6">
        <f t="shared" si="40"/>
        <v>163</v>
      </c>
      <c r="I236" s="6">
        <f t="shared" si="40"/>
        <v>0</v>
      </c>
      <c r="J236" s="6">
        <f t="shared" si="40"/>
        <v>7</v>
      </c>
      <c r="K236" s="6">
        <f t="shared" si="40"/>
        <v>55</v>
      </c>
      <c r="L236" s="6">
        <f t="shared" si="40"/>
        <v>11</v>
      </c>
      <c r="M236" s="6">
        <f t="shared" si="40"/>
        <v>6</v>
      </c>
      <c r="N236" s="6">
        <f t="shared" si="40"/>
        <v>13</v>
      </c>
      <c r="O236" s="6">
        <f t="shared" si="40"/>
        <v>26</v>
      </c>
      <c r="P236" s="6">
        <f t="shared" si="40"/>
        <v>38</v>
      </c>
      <c r="Q236" s="6">
        <f t="shared" si="40"/>
        <v>0</v>
      </c>
      <c r="R236" s="6">
        <v>0</v>
      </c>
      <c r="S236" s="10">
        <f>SUM(C236:R236)</f>
        <v>614</v>
      </c>
    </row>
    <row r="237" spans="1:19" x14ac:dyDescent="0.3">
      <c r="A237" s="37"/>
      <c r="B237" s="1" t="s">
        <v>14</v>
      </c>
      <c r="C237" s="6">
        <f t="shared" ref="C237:Q237" si="41">C15+C32+C49+C67+C84+C101+C118+C135+C152+C169+C186+C203+C220</f>
        <v>60</v>
      </c>
      <c r="D237" s="6">
        <f t="shared" si="41"/>
        <v>7</v>
      </c>
      <c r="E237" s="6">
        <f t="shared" si="41"/>
        <v>17</v>
      </c>
      <c r="F237" s="6">
        <f t="shared" si="41"/>
        <v>136</v>
      </c>
      <c r="G237" s="6">
        <f t="shared" si="41"/>
        <v>75</v>
      </c>
      <c r="H237" s="6">
        <f t="shared" si="41"/>
        <v>110</v>
      </c>
      <c r="I237" s="6">
        <f t="shared" si="41"/>
        <v>0</v>
      </c>
      <c r="J237" s="6">
        <f t="shared" si="41"/>
        <v>50</v>
      </c>
      <c r="K237" s="6">
        <f t="shared" si="41"/>
        <v>113</v>
      </c>
      <c r="L237" s="6">
        <f t="shared" si="41"/>
        <v>38</v>
      </c>
      <c r="M237" s="6">
        <f t="shared" si="41"/>
        <v>14</v>
      </c>
      <c r="N237" s="6">
        <f t="shared" si="41"/>
        <v>70</v>
      </c>
      <c r="O237" s="6">
        <f t="shared" si="41"/>
        <v>13</v>
      </c>
      <c r="P237" s="6">
        <f t="shared" si="41"/>
        <v>47</v>
      </c>
      <c r="Q237" s="6">
        <f t="shared" si="41"/>
        <v>0</v>
      </c>
      <c r="R237" s="6">
        <v>0</v>
      </c>
      <c r="S237" s="10">
        <f>SUM(C237:R237)</f>
        <v>750</v>
      </c>
    </row>
    <row r="238" spans="1:19" x14ac:dyDescent="0.3">
      <c r="A238" s="37"/>
      <c r="B238" s="1" t="s">
        <v>15</v>
      </c>
      <c r="C238" s="6">
        <f t="shared" ref="C238:Q238" si="42">C16+C33+C50+C68+C85+C102+C119+C136+C153+C170+C187+C204+C221</f>
        <v>0</v>
      </c>
      <c r="D238" s="6">
        <f t="shared" si="42"/>
        <v>0</v>
      </c>
      <c r="E238" s="6">
        <f t="shared" si="42"/>
        <v>0</v>
      </c>
      <c r="F238" s="6">
        <f t="shared" si="42"/>
        <v>0</v>
      </c>
      <c r="G238" s="6">
        <f t="shared" si="42"/>
        <v>18</v>
      </c>
      <c r="H238" s="6">
        <f t="shared" si="42"/>
        <v>62</v>
      </c>
      <c r="I238" s="6">
        <f t="shared" si="42"/>
        <v>0</v>
      </c>
      <c r="J238" s="6">
        <f t="shared" si="42"/>
        <v>41</v>
      </c>
      <c r="K238" s="6">
        <f t="shared" si="42"/>
        <v>33</v>
      </c>
      <c r="L238" s="6">
        <f t="shared" si="42"/>
        <v>20</v>
      </c>
      <c r="M238" s="6">
        <f t="shared" si="42"/>
        <v>3</v>
      </c>
      <c r="N238" s="6">
        <f t="shared" si="42"/>
        <v>24</v>
      </c>
      <c r="O238" s="6">
        <f t="shared" si="42"/>
        <v>0</v>
      </c>
      <c r="P238" s="6">
        <f t="shared" si="42"/>
        <v>0</v>
      </c>
      <c r="Q238" s="6">
        <f t="shared" si="42"/>
        <v>0</v>
      </c>
      <c r="R238" s="6">
        <v>0</v>
      </c>
      <c r="S238" s="10">
        <f t="shared" ref="S238:S246" si="43">SUM(C238:R238)</f>
        <v>201</v>
      </c>
    </row>
    <row r="239" spans="1:19" x14ac:dyDescent="0.3">
      <c r="A239" s="37"/>
      <c r="B239" s="1" t="s">
        <v>16</v>
      </c>
      <c r="C239" s="6">
        <f t="shared" ref="C239:Q239" si="44">C17+C34+C51+C69+C86+C103+C120+C137+C154+C171+C188+C205+C222</f>
        <v>80</v>
      </c>
      <c r="D239" s="6">
        <f t="shared" si="44"/>
        <v>4</v>
      </c>
      <c r="E239" s="6">
        <f t="shared" si="44"/>
        <v>19</v>
      </c>
      <c r="F239" s="6">
        <f t="shared" si="44"/>
        <v>141</v>
      </c>
      <c r="G239" s="6">
        <f t="shared" si="44"/>
        <v>41</v>
      </c>
      <c r="H239" s="6">
        <f t="shared" si="44"/>
        <v>125</v>
      </c>
      <c r="I239" s="6">
        <f t="shared" si="44"/>
        <v>0</v>
      </c>
      <c r="J239" s="6">
        <f t="shared" si="44"/>
        <v>0</v>
      </c>
      <c r="K239" s="6">
        <f t="shared" si="44"/>
        <v>94</v>
      </c>
      <c r="L239" s="6">
        <f t="shared" si="44"/>
        <v>4</v>
      </c>
      <c r="M239" s="6">
        <f t="shared" si="44"/>
        <v>4</v>
      </c>
      <c r="N239" s="6">
        <f t="shared" si="44"/>
        <v>24</v>
      </c>
      <c r="O239" s="6">
        <f t="shared" si="44"/>
        <v>10</v>
      </c>
      <c r="P239" s="6">
        <f t="shared" si="44"/>
        <v>54</v>
      </c>
      <c r="Q239" s="6">
        <f t="shared" si="44"/>
        <v>0</v>
      </c>
      <c r="R239" s="6">
        <v>0</v>
      </c>
      <c r="S239" s="10">
        <f t="shared" si="43"/>
        <v>600</v>
      </c>
    </row>
    <row r="240" spans="1:19" x14ac:dyDescent="0.3">
      <c r="A240" s="37"/>
      <c r="B240" s="1" t="s">
        <v>17</v>
      </c>
      <c r="C240" s="6">
        <f t="shared" ref="C240:Q240" si="45">C18+C35+C52+C70+C87+C104+C121+C138+C155+C172+C189+C206+C223</f>
        <v>92</v>
      </c>
      <c r="D240" s="6">
        <f t="shared" si="45"/>
        <v>6</v>
      </c>
      <c r="E240" s="6">
        <f t="shared" si="45"/>
        <v>22</v>
      </c>
      <c r="F240" s="6">
        <f t="shared" si="45"/>
        <v>140</v>
      </c>
      <c r="G240" s="6">
        <f t="shared" si="45"/>
        <v>65</v>
      </c>
      <c r="H240" s="6">
        <f t="shared" si="45"/>
        <v>241</v>
      </c>
      <c r="I240" s="6">
        <f t="shared" si="45"/>
        <v>0</v>
      </c>
      <c r="J240" s="6">
        <f t="shared" si="45"/>
        <v>81</v>
      </c>
      <c r="K240" s="6">
        <f t="shared" si="45"/>
        <v>150</v>
      </c>
      <c r="L240" s="6">
        <f t="shared" si="45"/>
        <v>73</v>
      </c>
      <c r="M240" s="6">
        <f t="shared" si="45"/>
        <v>27</v>
      </c>
      <c r="N240" s="6">
        <f t="shared" si="45"/>
        <v>55</v>
      </c>
      <c r="O240" s="6">
        <f t="shared" si="45"/>
        <v>15</v>
      </c>
      <c r="P240" s="6">
        <f t="shared" si="45"/>
        <v>70</v>
      </c>
      <c r="Q240" s="6">
        <f t="shared" si="45"/>
        <v>0</v>
      </c>
      <c r="R240" s="6">
        <v>0</v>
      </c>
      <c r="S240" s="10">
        <f>SUM(C240:R240)</f>
        <v>1037</v>
      </c>
    </row>
    <row r="241" spans="1:19" x14ac:dyDescent="0.3">
      <c r="A241" s="37"/>
      <c r="B241" s="1" t="s">
        <v>18</v>
      </c>
      <c r="C241" s="6">
        <f t="shared" ref="C241:Q241" si="46">C19+C36+C53+C71+C88+C105+C122+C139+C156+C173+C190+C207+C224</f>
        <v>57</v>
      </c>
      <c r="D241" s="6">
        <f t="shared" si="46"/>
        <v>13</v>
      </c>
      <c r="E241" s="6">
        <f t="shared" si="46"/>
        <v>13</v>
      </c>
      <c r="F241" s="6">
        <f t="shared" si="46"/>
        <v>158</v>
      </c>
      <c r="G241" s="6">
        <f t="shared" si="46"/>
        <v>71</v>
      </c>
      <c r="H241" s="6">
        <f t="shared" si="46"/>
        <v>212</v>
      </c>
      <c r="I241" s="6">
        <f t="shared" si="46"/>
        <v>0</v>
      </c>
      <c r="J241" s="6">
        <f t="shared" si="46"/>
        <v>54</v>
      </c>
      <c r="K241" s="6">
        <f t="shared" si="46"/>
        <v>161</v>
      </c>
      <c r="L241" s="6">
        <f t="shared" si="46"/>
        <v>59</v>
      </c>
      <c r="M241" s="6">
        <f t="shared" si="46"/>
        <v>24</v>
      </c>
      <c r="N241" s="6">
        <f t="shared" si="46"/>
        <v>69</v>
      </c>
      <c r="O241" s="6">
        <f t="shared" si="46"/>
        <v>5</v>
      </c>
      <c r="P241" s="6">
        <f t="shared" si="46"/>
        <v>37</v>
      </c>
      <c r="Q241" s="6">
        <f t="shared" si="46"/>
        <v>0</v>
      </c>
      <c r="R241" s="6">
        <v>0</v>
      </c>
      <c r="S241" s="10">
        <f t="shared" si="43"/>
        <v>933</v>
      </c>
    </row>
    <row r="242" spans="1:19" x14ac:dyDescent="0.3">
      <c r="A242" s="37"/>
      <c r="B242" s="1" t="s">
        <v>19</v>
      </c>
      <c r="C242" s="6">
        <f t="shared" ref="C242:R243" si="47">C20+C37+C54+C72+C89+C106+C123+C140+C157+C174+C191+C208+C225</f>
        <v>167</v>
      </c>
      <c r="D242" s="6">
        <f t="shared" si="47"/>
        <v>19</v>
      </c>
      <c r="E242" s="6">
        <f t="shared" si="47"/>
        <v>21</v>
      </c>
      <c r="F242" s="6">
        <f t="shared" si="47"/>
        <v>122</v>
      </c>
      <c r="G242" s="6">
        <f t="shared" si="47"/>
        <v>120</v>
      </c>
      <c r="H242" s="6">
        <f t="shared" si="47"/>
        <v>180</v>
      </c>
      <c r="I242" s="6">
        <f t="shared" si="47"/>
        <v>0</v>
      </c>
      <c r="J242" s="6">
        <f t="shared" si="47"/>
        <v>53</v>
      </c>
      <c r="K242" s="6">
        <f t="shared" si="47"/>
        <v>232</v>
      </c>
      <c r="L242" s="6">
        <f t="shared" si="47"/>
        <v>55</v>
      </c>
      <c r="M242" s="6">
        <f t="shared" si="47"/>
        <v>17</v>
      </c>
      <c r="N242" s="6">
        <f t="shared" si="47"/>
        <v>91</v>
      </c>
      <c r="O242" s="6">
        <f t="shared" si="47"/>
        <v>16</v>
      </c>
      <c r="P242" s="6">
        <f t="shared" si="47"/>
        <v>56</v>
      </c>
      <c r="Q242" s="6">
        <f t="shared" si="47"/>
        <v>0</v>
      </c>
      <c r="R242" s="6">
        <v>0</v>
      </c>
      <c r="S242" s="10">
        <f t="shared" si="43"/>
        <v>1149</v>
      </c>
    </row>
    <row r="243" spans="1:19" x14ac:dyDescent="0.3">
      <c r="A243" s="37"/>
      <c r="B243" s="1" t="s">
        <v>20</v>
      </c>
      <c r="C243" s="6">
        <f t="shared" si="47"/>
        <v>200</v>
      </c>
      <c r="D243" s="6">
        <f t="shared" si="47"/>
        <v>46</v>
      </c>
      <c r="E243" s="6">
        <f t="shared" si="47"/>
        <v>10</v>
      </c>
      <c r="F243" s="6">
        <f t="shared" si="47"/>
        <v>157</v>
      </c>
      <c r="G243" s="6">
        <f t="shared" si="47"/>
        <v>171</v>
      </c>
      <c r="H243" s="6">
        <f t="shared" si="47"/>
        <v>246</v>
      </c>
      <c r="I243" s="6">
        <f t="shared" si="47"/>
        <v>0</v>
      </c>
      <c r="J243" s="6">
        <f t="shared" si="47"/>
        <v>80</v>
      </c>
      <c r="K243" s="6">
        <f t="shared" si="47"/>
        <v>227</v>
      </c>
      <c r="L243" s="6">
        <f t="shared" si="47"/>
        <v>18</v>
      </c>
      <c r="M243" s="6">
        <f t="shared" si="47"/>
        <v>19</v>
      </c>
      <c r="N243" s="6">
        <f t="shared" si="47"/>
        <v>83</v>
      </c>
      <c r="O243" s="6">
        <f t="shared" si="47"/>
        <v>10</v>
      </c>
      <c r="P243" s="6">
        <f t="shared" si="47"/>
        <v>51</v>
      </c>
      <c r="Q243" s="6">
        <f t="shared" si="47"/>
        <v>1</v>
      </c>
      <c r="R243" s="6">
        <f t="shared" si="47"/>
        <v>3</v>
      </c>
      <c r="S243" s="10">
        <f>SUM(C243:R243)</f>
        <v>1322</v>
      </c>
    </row>
    <row r="244" spans="1:19" x14ac:dyDescent="0.3">
      <c r="A244" s="37"/>
      <c r="B244" s="1" t="s">
        <v>21</v>
      </c>
      <c r="C244" s="6">
        <f>C22+C39+C56+C74+C91+C108+C125+C142+C159+C176+C193+C210+C227</f>
        <v>183</v>
      </c>
      <c r="D244" s="6">
        <f t="shared" ref="D244:R244" si="48">D22+D39+D56+D74+D91+D108+D125+D142+D159+D176+D193+D210+D227</f>
        <v>66</v>
      </c>
      <c r="E244" s="6">
        <f t="shared" si="48"/>
        <v>10</v>
      </c>
      <c r="F244" s="6">
        <f t="shared" si="48"/>
        <v>171</v>
      </c>
      <c r="G244" s="6">
        <f t="shared" si="48"/>
        <v>86</v>
      </c>
      <c r="H244" s="6">
        <f t="shared" si="48"/>
        <v>321</v>
      </c>
      <c r="I244" s="6">
        <f t="shared" si="48"/>
        <v>0</v>
      </c>
      <c r="J244" s="6">
        <f t="shared" si="48"/>
        <v>124</v>
      </c>
      <c r="K244" s="6">
        <f t="shared" si="48"/>
        <v>142</v>
      </c>
      <c r="L244" s="6">
        <f t="shared" si="48"/>
        <v>25</v>
      </c>
      <c r="M244" s="6">
        <f t="shared" si="48"/>
        <v>6</v>
      </c>
      <c r="N244" s="6">
        <f t="shared" si="48"/>
        <v>104</v>
      </c>
      <c r="O244" s="6">
        <f>O22+O39+O56+O74+O91+O108+O125+O142+O159+O176+O193+O210+O227</f>
        <v>23</v>
      </c>
      <c r="P244" s="6">
        <f t="shared" si="48"/>
        <v>17</v>
      </c>
      <c r="Q244" s="6">
        <f t="shared" si="48"/>
        <v>0</v>
      </c>
      <c r="R244" s="6">
        <f t="shared" si="48"/>
        <v>21</v>
      </c>
      <c r="S244" s="10">
        <f t="shared" si="43"/>
        <v>1299</v>
      </c>
    </row>
    <row r="245" spans="1:19" x14ac:dyDescent="0.3">
      <c r="A245" s="37"/>
      <c r="B245" s="1" t="s">
        <v>22</v>
      </c>
      <c r="C245" s="6">
        <f t="shared" ref="C245:Q245" si="49">C23+C40+C57+C75+C92+C109+C126+C143+C160+C177+C194+C211+C228</f>
        <v>159</v>
      </c>
      <c r="D245" s="6">
        <f t="shared" si="49"/>
        <v>43</v>
      </c>
      <c r="E245" s="6">
        <f t="shared" si="49"/>
        <v>8</v>
      </c>
      <c r="F245" s="6">
        <f t="shared" si="49"/>
        <v>102</v>
      </c>
      <c r="G245" s="6">
        <f t="shared" si="49"/>
        <v>132</v>
      </c>
      <c r="H245" s="6">
        <f t="shared" si="49"/>
        <v>233</v>
      </c>
      <c r="I245" s="6">
        <f t="shared" si="49"/>
        <v>0</v>
      </c>
      <c r="J245" s="6">
        <f t="shared" si="49"/>
        <v>78</v>
      </c>
      <c r="K245" s="6">
        <f t="shared" si="49"/>
        <v>183</v>
      </c>
      <c r="L245" s="6">
        <f t="shared" si="49"/>
        <v>18</v>
      </c>
      <c r="M245" s="6">
        <f t="shared" si="49"/>
        <v>6</v>
      </c>
      <c r="N245" s="6">
        <f t="shared" si="49"/>
        <v>59</v>
      </c>
      <c r="O245" s="6">
        <f t="shared" si="49"/>
        <v>11</v>
      </c>
      <c r="P245" s="6">
        <f t="shared" si="49"/>
        <v>20</v>
      </c>
      <c r="Q245" s="6">
        <f t="shared" si="49"/>
        <v>1</v>
      </c>
      <c r="R245" s="6">
        <v>0</v>
      </c>
      <c r="S245" s="10">
        <f t="shared" si="43"/>
        <v>1053</v>
      </c>
    </row>
    <row r="246" spans="1:19" x14ac:dyDescent="0.3">
      <c r="A246" s="37"/>
      <c r="B246" s="1" t="s">
        <v>23</v>
      </c>
      <c r="C246" s="6">
        <f t="shared" ref="C246:Q246" si="50">C24+C41+C58+C76+C93+C110+C127+C144+C161+C178+C195+C212+C229</f>
        <v>0</v>
      </c>
      <c r="D246" s="6">
        <f t="shared" si="50"/>
        <v>0</v>
      </c>
      <c r="E246" s="6">
        <f t="shared" si="50"/>
        <v>0</v>
      </c>
      <c r="F246" s="6">
        <f t="shared" si="50"/>
        <v>0</v>
      </c>
      <c r="G246" s="6">
        <f t="shared" si="50"/>
        <v>0</v>
      </c>
      <c r="H246" s="6">
        <f t="shared" si="50"/>
        <v>0</v>
      </c>
      <c r="I246" s="6">
        <f t="shared" si="50"/>
        <v>0</v>
      </c>
      <c r="J246" s="6">
        <f t="shared" si="50"/>
        <v>0</v>
      </c>
      <c r="K246" s="6">
        <f t="shared" si="50"/>
        <v>0</v>
      </c>
      <c r="L246" s="6">
        <f t="shared" si="50"/>
        <v>0</v>
      </c>
      <c r="M246" s="6">
        <f t="shared" si="50"/>
        <v>0</v>
      </c>
      <c r="N246" s="6">
        <f t="shared" si="50"/>
        <v>0</v>
      </c>
      <c r="O246" s="6">
        <f t="shared" si="50"/>
        <v>0</v>
      </c>
      <c r="P246" s="6">
        <f t="shared" si="50"/>
        <v>0</v>
      </c>
      <c r="Q246" s="6">
        <f t="shared" si="50"/>
        <v>0</v>
      </c>
      <c r="R246" s="6">
        <v>0</v>
      </c>
      <c r="S246" s="10">
        <f t="shared" si="43"/>
        <v>0</v>
      </c>
    </row>
    <row r="247" spans="1:19" ht="15" thickBot="1" x14ac:dyDescent="0.35">
      <c r="A247" s="38"/>
      <c r="B247" s="2" t="s">
        <v>24</v>
      </c>
      <c r="C247" s="2">
        <f>SUM(C235:C246)</f>
        <v>1149</v>
      </c>
      <c r="D247" s="2">
        <f>SUM(D235:D246)</f>
        <v>213</v>
      </c>
      <c r="E247" s="2">
        <f t="shared" ref="E247:I247" si="51">SUM(E235:E246)</f>
        <v>153</v>
      </c>
      <c r="F247" s="2">
        <f t="shared" si="51"/>
        <v>1332</v>
      </c>
      <c r="G247" s="2">
        <f t="shared" si="51"/>
        <v>880</v>
      </c>
      <c r="H247" s="2">
        <f t="shared" si="51"/>
        <v>1971</v>
      </c>
      <c r="I247" s="2">
        <f t="shared" si="51"/>
        <v>0</v>
      </c>
      <c r="J247" s="2">
        <f>SUM(J235:J246)</f>
        <v>588</v>
      </c>
      <c r="K247" s="2">
        <f t="shared" ref="K247:P247" si="52">SUM(K235:K246)</f>
        <v>1450</v>
      </c>
      <c r="L247" s="2">
        <f t="shared" si="52"/>
        <v>327</v>
      </c>
      <c r="M247" s="2">
        <f t="shared" si="52"/>
        <v>130</v>
      </c>
      <c r="N247" s="2">
        <f t="shared" si="52"/>
        <v>621</v>
      </c>
      <c r="O247" s="2">
        <f t="shared" si="52"/>
        <v>144</v>
      </c>
      <c r="P247" s="2">
        <f t="shared" si="52"/>
        <v>399</v>
      </c>
      <c r="Q247" s="2">
        <f>SUM(Q235:Q246)</f>
        <v>2</v>
      </c>
      <c r="R247" s="2">
        <f>SUM(R235:R246)</f>
        <v>24</v>
      </c>
      <c r="S247" s="3">
        <f>SUM(C247:R247)</f>
        <v>9383</v>
      </c>
    </row>
    <row r="248" spans="1:19" x14ac:dyDescent="0.3">
      <c r="A248" s="4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</row>
  </sheetData>
  <mergeCells count="113">
    <mergeCell ref="O45:R45"/>
    <mergeCell ref="G63:J63"/>
    <mergeCell ref="K63:N63"/>
    <mergeCell ref="O63:R63"/>
    <mergeCell ref="G28:J28"/>
    <mergeCell ref="K28:N28"/>
    <mergeCell ref="O28:R28"/>
    <mergeCell ref="O11:R11"/>
    <mergeCell ref="A27:A42"/>
    <mergeCell ref="B28:B29"/>
    <mergeCell ref="C28:F28"/>
    <mergeCell ref="G11:J11"/>
    <mergeCell ref="K11:N11"/>
    <mergeCell ref="A44:A59"/>
    <mergeCell ref="B45:B46"/>
    <mergeCell ref="C45:F45"/>
    <mergeCell ref="G45:J45"/>
    <mergeCell ref="K45:N45"/>
    <mergeCell ref="A198:A213"/>
    <mergeCell ref="B199:B200"/>
    <mergeCell ref="C199:F199"/>
    <mergeCell ref="G182:J182"/>
    <mergeCell ref="A232:A247"/>
    <mergeCell ref="B233:B234"/>
    <mergeCell ref="C233:F233"/>
    <mergeCell ref="A215:A230"/>
    <mergeCell ref="B216:B217"/>
    <mergeCell ref="C216:F216"/>
    <mergeCell ref="A164:A179"/>
    <mergeCell ref="B165:B166"/>
    <mergeCell ref="C165:F165"/>
    <mergeCell ref="A147:A162"/>
    <mergeCell ref="B148:B149"/>
    <mergeCell ref="C148:F148"/>
    <mergeCell ref="G148:J148"/>
    <mergeCell ref="A181:A196"/>
    <mergeCell ref="B182:B183"/>
    <mergeCell ref="C182:F182"/>
    <mergeCell ref="B80:B81"/>
    <mergeCell ref="C80:F80"/>
    <mergeCell ref="G80:J80"/>
    <mergeCell ref="A113:A128"/>
    <mergeCell ref="B114:B115"/>
    <mergeCell ref="C114:F114"/>
    <mergeCell ref="A130:A145"/>
    <mergeCell ref="B131:B132"/>
    <mergeCell ref="C131:F131"/>
    <mergeCell ref="G114:J114"/>
    <mergeCell ref="K80:N80"/>
    <mergeCell ref="O80:R80"/>
    <mergeCell ref="G97:J97"/>
    <mergeCell ref="K97:N97"/>
    <mergeCell ref="O97:R97"/>
    <mergeCell ref="A6:N8"/>
    <mergeCell ref="A62:A77"/>
    <mergeCell ref="B63:B64"/>
    <mergeCell ref="C63:F63"/>
    <mergeCell ref="A10:A25"/>
    <mergeCell ref="B11:B12"/>
    <mergeCell ref="C11:F11"/>
    <mergeCell ref="B10:S10"/>
    <mergeCell ref="S11:S12"/>
    <mergeCell ref="B27:S27"/>
    <mergeCell ref="S28:S29"/>
    <mergeCell ref="B44:S44"/>
    <mergeCell ref="S45:S46"/>
    <mergeCell ref="B62:S62"/>
    <mergeCell ref="S63:S64"/>
    <mergeCell ref="A96:A111"/>
    <mergeCell ref="B97:B98"/>
    <mergeCell ref="C97:F97"/>
    <mergeCell ref="A79:A94"/>
    <mergeCell ref="B79:S79"/>
    <mergeCell ref="S80:S81"/>
    <mergeCell ref="B96:S96"/>
    <mergeCell ref="S97:S98"/>
    <mergeCell ref="B113:S113"/>
    <mergeCell ref="G216:J216"/>
    <mergeCell ref="K216:N216"/>
    <mergeCell ref="O216:R216"/>
    <mergeCell ref="G233:J233"/>
    <mergeCell ref="K233:N233"/>
    <mergeCell ref="O233:R233"/>
    <mergeCell ref="K182:N182"/>
    <mergeCell ref="O182:R182"/>
    <mergeCell ref="G199:J199"/>
    <mergeCell ref="K199:N199"/>
    <mergeCell ref="O199:R199"/>
    <mergeCell ref="K148:N148"/>
    <mergeCell ref="O148:R148"/>
    <mergeCell ref="G165:J165"/>
    <mergeCell ref="K165:N165"/>
    <mergeCell ref="O165:R165"/>
    <mergeCell ref="B164:S164"/>
    <mergeCell ref="S165:S166"/>
    <mergeCell ref="K114:N114"/>
    <mergeCell ref="S216:S217"/>
    <mergeCell ref="S233:S234"/>
    <mergeCell ref="B232:S232"/>
    <mergeCell ref="B181:S181"/>
    <mergeCell ref="S182:S183"/>
    <mergeCell ref="B198:S198"/>
    <mergeCell ref="S199:S200"/>
    <mergeCell ref="B215:S215"/>
    <mergeCell ref="S114:S115"/>
    <mergeCell ref="B130:S130"/>
    <mergeCell ref="S131:S132"/>
    <mergeCell ref="B147:S147"/>
    <mergeCell ref="S148:S149"/>
    <mergeCell ref="O114:R114"/>
    <mergeCell ref="G131:J131"/>
    <mergeCell ref="K131:N131"/>
    <mergeCell ref="O131:R131"/>
  </mergeCells>
  <pageMargins left="0.7" right="0.7" top="0.75" bottom="0.75" header="0.3" footer="0.3"/>
  <pageSetup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2022</vt:lpstr>
      <vt:lpstr>'2022'!Área_de_impresión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 E</cp:lastModifiedBy>
  <dcterms:created xsi:type="dcterms:W3CDTF">2020-02-10T19:32:00Z</dcterms:created>
  <dcterms:modified xsi:type="dcterms:W3CDTF">2022-12-07T18:55:18Z</dcterms:modified>
</cp:coreProperties>
</file>