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02"/>
  <workbookPr/>
  <mc:AlternateContent xmlns:mc="http://schemas.openxmlformats.org/markup-compatibility/2006">
    <mc:Choice Requires="x15">
      <x15ac:absPath xmlns:x15ac="http://schemas.microsoft.com/office/spreadsheetml/2010/11/ac" url="F:\Trans_Mensual_2023\ENERO_2023_JURIDICO\LTAIPSLP84-XXXVI\INFORMACION ADICIONAL\"/>
    </mc:Choice>
  </mc:AlternateContent>
  <xr:revisionPtr revIDLastSave="0" documentId="11_219069BE5872DFE463222555CE55BF91567B540A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ENERO" sheetId="1" r:id="rId1"/>
    <sheet name="Hoja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C17" i="1"/>
  <c r="C18" i="1"/>
  <c r="C19" i="1"/>
  <c r="C20" i="1"/>
  <c r="C21" i="1"/>
  <c r="C22" i="1"/>
  <c r="C23" i="1"/>
  <c r="C24" i="1"/>
  <c r="C25" i="1"/>
  <c r="C26" i="1"/>
  <c r="C27" i="1"/>
  <c r="C28" i="1"/>
  <c r="B7" i="2" l="1"/>
  <c r="C7" i="2"/>
  <c r="C11" i="2"/>
  <c r="C12" i="2"/>
  <c r="C16" i="2"/>
  <c r="A9" i="2"/>
  <c r="A10" i="2"/>
  <c r="A7" i="2"/>
  <c r="A8" i="2"/>
  <c r="C8" i="2"/>
  <c r="C9" i="2"/>
  <c r="C10" i="2"/>
  <c r="A11" i="2"/>
  <c r="A12" i="2"/>
  <c r="A13" i="2"/>
  <c r="C13" i="2"/>
  <c r="A14" i="2"/>
  <c r="C14" i="2"/>
  <c r="A15" i="2"/>
  <c r="C15" i="2"/>
  <c r="A16" i="2"/>
  <c r="A17" i="2"/>
  <c r="C17" i="2"/>
  <c r="A18" i="2"/>
  <c r="C18" i="2"/>
  <c r="A19" i="2"/>
  <c r="B19" i="2"/>
  <c r="C19" i="2"/>
</calcChain>
</file>

<file path=xl/sharedStrings.xml><?xml version="1.0" encoding="utf-8"?>
<sst xmlns="http://schemas.openxmlformats.org/spreadsheetml/2006/main" count="1" uniqueCount="1">
  <si>
    <t xml:space="preserve">ASUNTOS NUEVOS INGRESADOS Y QUE  SE ATENDIERON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</si>
</sst>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ENERO 2023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161209405990104"/>
          <c:y val="4.4198895027624313E-3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ENERO!$D$16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ENERO!$D$17:$D$27</c:f>
              <c:numCache>
                <c:formatCode>General</c:formatCode>
                <c:ptCount val="11"/>
                <c:pt idx="0">
                  <c:v>3</c:v>
                </c:pt>
                <c:pt idx="1">
                  <c:v>96</c:v>
                </c:pt>
                <c:pt idx="2">
                  <c:v>18</c:v>
                </c:pt>
                <c:pt idx="3">
                  <c:v>0</c:v>
                </c:pt>
                <c:pt idx="4">
                  <c:v>4</c:v>
                </c:pt>
                <c:pt idx="5">
                  <c:v>5</c:v>
                </c:pt>
                <c:pt idx="6">
                  <c:v>1</c:v>
                </c:pt>
                <c:pt idx="7">
                  <c:v>7</c:v>
                </c:pt>
                <c:pt idx="8">
                  <c:v>141</c:v>
                </c:pt>
                <c:pt idx="9">
                  <c:v>28</c:v>
                </c:pt>
                <c:pt idx="10">
                  <c:v>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505-4338-AF72-DAF01B330D5B}"/>
            </c:ext>
          </c:extLst>
        </c:ser>
        <c:ser>
          <c:idx val="0"/>
          <c:order val="1"/>
          <c:tx>
            <c:strRef>
              <c:f>ENERO!$E$16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ENERO!$E$17:$E$27</c:f>
              <c:numCache>
                <c:formatCode>General</c:formatCode>
                <c:ptCount val="11"/>
                <c:pt idx="0">
                  <c:v>1</c:v>
                </c:pt>
                <c:pt idx="1">
                  <c:v>17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4</c:v>
                </c:pt>
                <c:pt idx="6">
                  <c:v>1</c:v>
                </c:pt>
                <c:pt idx="7">
                  <c:v>2</c:v>
                </c:pt>
                <c:pt idx="8">
                  <c:v>135</c:v>
                </c:pt>
                <c:pt idx="9">
                  <c:v>21</c:v>
                </c:pt>
                <c:pt idx="10">
                  <c:v>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505-4338-AF72-DAF01B330D5B}"/>
            </c:ext>
          </c:extLst>
        </c:ser>
        <c:ser>
          <c:idx val="1"/>
          <c:order val="2"/>
          <c:tx>
            <c:strRef>
              <c:f>ENERO!$F$16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ENERO!$F$17:$F$27</c:f>
              <c:numCache>
                <c:formatCode>General</c:formatCode>
                <c:ptCount val="11"/>
                <c:pt idx="0">
                  <c:v>1</c:v>
                </c:pt>
                <c:pt idx="1">
                  <c:v>17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4</c:v>
                </c:pt>
                <c:pt idx="6">
                  <c:v>1</c:v>
                </c:pt>
                <c:pt idx="7">
                  <c:v>2</c:v>
                </c:pt>
                <c:pt idx="8">
                  <c:v>135</c:v>
                </c:pt>
                <c:pt idx="9">
                  <c:v>21</c:v>
                </c:pt>
                <c:pt idx="10">
                  <c:v>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505-4338-AF72-DAF01B330D5B}"/>
            </c:ext>
          </c:extLst>
        </c:ser>
        <c:ser>
          <c:idx val="3"/>
          <c:order val="3"/>
          <c:tx>
            <c:strRef>
              <c:f>ENERO!$G$16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ENERO!$G$17:$G$27</c:f>
              <c:numCache>
                <c:formatCode>General</c:formatCode>
                <c:ptCount val="11"/>
                <c:pt idx="0">
                  <c:v>2</c:v>
                </c:pt>
                <c:pt idx="1">
                  <c:v>79</c:v>
                </c:pt>
                <c:pt idx="2">
                  <c:v>16</c:v>
                </c:pt>
                <c:pt idx="3">
                  <c:v>0</c:v>
                </c:pt>
                <c:pt idx="4">
                  <c:v>3</c:v>
                </c:pt>
                <c:pt idx="5">
                  <c:v>1</c:v>
                </c:pt>
                <c:pt idx="6">
                  <c:v>0</c:v>
                </c:pt>
                <c:pt idx="7">
                  <c:v>7</c:v>
                </c:pt>
                <c:pt idx="8">
                  <c:v>6</c:v>
                </c:pt>
                <c:pt idx="9">
                  <c:v>7</c:v>
                </c:pt>
                <c:pt idx="10">
                  <c:v>95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505-4338-AF72-DAF01B330D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476020824"/>
        <c:axId val="476022784"/>
        <c:axId val="0"/>
      </c:bar3DChart>
      <c:catAx>
        <c:axId val="47602082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476022784"/>
        <c:crosses val="autoZero"/>
        <c:auto val="1"/>
        <c:lblAlgn val="ctr"/>
        <c:lblOffset val="100"/>
        <c:noMultiLvlLbl val="0"/>
      </c:catAx>
      <c:valAx>
        <c:axId val="476022784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n-US"/>
          </a:p>
        </c:txPr>
        <c:crossAx val="476020824"/>
        <c:crosses val="autoZero"/>
        <c:crossBetween val="between"/>
      </c:valAx>
      <c:spPr>
        <a:noFill/>
        <a:ln w="25400"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n-US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n-US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222250</xdr:colOff>
      <xdr:row>0</xdr:row>
      <xdr:rowOff>31749</xdr:rowOff>
    </xdr:from>
    <xdr:to>
      <xdr:col>7</xdr:col>
      <xdr:colOff>422275</xdr:colOff>
      <xdr:row>13</xdr:row>
      <xdr:rowOff>436561</xdr:rowOff>
    </xdr:to>
    <xdr:graphicFrame macro="">
      <xdr:nvGraphicFramePr>
        <xdr:cNvPr id="18" name="1 Gráfico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UNIO"/>
      <sheetName val="Hoja1"/>
    </sheetNames>
    <sheetDataSet>
      <sheetData sheetId="0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7">
          <cell r="H17" t="str">
            <v>DERECHO DE PREFERENCIA</v>
          </cell>
        </row>
        <row r="18">
          <cell r="H18" t="str">
            <v>AGRARIO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1">
          <cell r="H21" t="str">
            <v>INICIATIVA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9"/>
  <sheetViews>
    <sheetView tabSelected="1" zoomScale="120" zoomScaleNormal="120" workbookViewId="0">
      <selection activeCell="H7" sqref="H7"/>
    </sheetView>
  </sheetViews>
  <sheetFormatPr defaultColWidth="11.42578125" defaultRowHeight="12.75"/>
  <cols>
    <col min="1" max="1" width="23.7109375" customWidth="1"/>
    <col min="2" max="2" width="8.7109375" customWidth="1"/>
    <col min="3" max="3" width="14" style="6" customWidth="1"/>
    <col min="4" max="4" width="11.42578125" style="6"/>
    <col min="5" max="5" width="15.42578125" style="6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>
      <c r="C1"/>
      <c r="D1"/>
      <c r="E1"/>
    </row>
    <row r="2" spans="1:7">
      <c r="A2" s="4"/>
      <c r="C2"/>
      <c r="D2"/>
      <c r="E2"/>
    </row>
    <row r="3" spans="1:7">
      <c r="A3" s="4"/>
      <c r="C3"/>
      <c r="D3"/>
      <c r="E3"/>
    </row>
    <row r="4" spans="1:7">
      <c r="A4" s="4"/>
      <c r="C4"/>
      <c r="D4"/>
      <c r="E4"/>
    </row>
    <row r="5" spans="1:7">
      <c r="A5" s="4"/>
      <c r="C5"/>
      <c r="D5"/>
      <c r="E5"/>
    </row>
    <row r="6" spans="1:7">
      <c r="A6" s="4"/>
      <c r="C6"/>
      <c r="D6"/>
      <c r="E6"/>
    </row>
    <row r="7" spans="1:7">
      <c r="A7" s="4"/>
      <c r="C7"/>
      <c r="D7"/>
      <c r="E7"/>
    </row>
    <row r="8" spans="1:7">
      <c r="A8" s="4"/>
      <c r="C8"/>
      <c r="D8"/>
      <c r="E8"/>
    </row>
    <row r="9" spans="1:7">
      <c r="A9" s="4"/>
      <c r="C9"/>
      <c r="D9"/>
      <c r="E9"/>
    </row>
    <row r="10" spans="1:7">
      <c r="A10" s="4"/>
      <c r="C10"/>
      <c r="D10"/>
      <c r="E10"/>
    </row>
    <row r="11" spans="1:7">
      <c r="A11" s="4"/>
      <c r="C11"/>
      <c r="D11"/>
      <c r="E11"/>
    </row>
    <row r="12" spans="1:7">
      <c r="A12" s="4"/>
      <c r="C12"/>
      <c r="D12"/>
      <c r="E12"/>
    </row>
    <row r="13" spans="1:7" ht="44.25" customHeight="1">
      <c r="C13"/>
      <c r="D13"/>
      <c r="E13"/>
    </row>
    <row r="14" spans="1:7" ht="63.75" customHeight="1">
      <c r="C14"/>
      <c r="D14"/>
      <c r="E14"/>
    </row>
    <row r="15" spans="1:7">
      <c r="C15"/>
      <c r="D15"/>
      <c r="E15"/>
    </row>
    <row r="16" spans="1:7" ht="33.75">
      <c r="C16" s="8" t="str">
        <f>[1]JUNIO!H14</f>
        <v>MATERIA</v>
      </c>
      <c r="D16" s="8" t="str">
        <f>[1]JUNIO!I14</f>
        <v>CORRESPONDENCIA INGRESADA</v>
      </c>
      <c r="E16" s="8" t="str">
        <f>[1]JUNIO!J14</f>
        <v>NUEVOS INGRESOS</v>
      </c>
      <c r="F16" s="8" t="str">
        <f>[1]JUNIO!K14</f>
        <v xml:space="preserve">NUEVOS ATENDIDOS </v>
      </c>
      <c r="G16" s="9" t="str">
        <f>[1]JUNIO!L14</f>
        <v xml:space="preserve">ATENDIDOS EN TRAMITE </v>
      </c>
    </row>
    <row r="17" spans="3:7">
      <c r="C17" s="1" t="str">
        <f>[1]JUNIO!H15</f>
        <v>CONTENCIOSOS</v>
      </c>
      <c r="D17" s="2">
        <v>3</v>
      </c>
      <c r="E17" s="10">
        <v>1</v>
      </c>
      <c r="F17" s="2">
        <v>1</v>
      </c>
      <c r="G17" s="3">
        <v>2</v>
      </c>
    </row>
    <row r="18" spans="3:7">
      <c r="C18" s="1" t="str">
        <f>[1]JUNIO!H16</f>
        <v>AMPARO</v>
      </c>
      <c r="D18" s="2">
        <v>96</v>
      </c>
      <c r="E18" s="10">
        <v>17</v>
      </c>
      <c r="F18" s="2">
        <v>17</v>
      </c>
      <c r="G18" s="3">
        <v>79</v>
      </c>
    </row>
    <row r="19" spans="3:7" ht="21.75" customHeight="1">
      <c r="C19" s="1" t="str">
        <f>[1]JUNIO!H17</f>
        <v>DERECHO DE PREFERENCIA</v>
      </c>
      <c r="D19" s="2">
        <v>18</v>
      </c>
      <c r="E19" s="10">
        <v>2</v>
      </c>
      <c r="F19" s="2">
        <v>2</v>
      </c>
      <c r="G19" s="3">
        <v>16</v>
      </c>
    </row>
    <row r="20" spans="3:7">
      <c r="C20" s="1" t="str">
        <f>[1]JUNIO!H18</f>
        <v>AGRARIO</v>
      </c>
      <c r="D20" s="2">
        <v>0</v>
      </c>
      <c r="E20" s="10">
        <v>0</v>
      </c>
      <c r="F20" s="2">
        <v>0</v>
      </c>
      <c r="G20" s="3">
        <v>0</v>
      </c>
    </row>
    <row r="21" spans="3:7">
      <c r="C21" s="1" t="str">
        <f>[1]JUNIO!H19</f>
        <v>REGLAMENTO</v>
      </c>
      <c r="D21" s="2">
        <v>4</v>
      </c>
      <c r="E21" s="10">
        <v>1</v>
      </c>
      <c r="F21" s="2">
        <v>1</v>
      </c>
      <c r="G21" s="3">
        <v>3</v>
      </c>
    </row>
    <row r="22" spans="3:7">
      <c r="C22" s="1" t="str">
        <f>[1]JUNIO!H20</f>
        <v>CONVENIOS</v>
      </c>
      <c r="D22" s="2">
        <v>5</v>
      </c>
      <c r="E22" s="10">
        <v>4</v>
      </c>
      <c r="F22" s="2">
        <v>4</v>
      </c>
      <c r="G22" s="3">
        <v>1</v>
      </c>
    </row>
    <row r="23" spans="3:7">
      <c r="C23" s="1" t="str">
        <f>[1]JUNIO!H21</f>
        <v>INICIATIVA</v>
      </c>
      <c r="D23" s="2">
        <v>1</v>
      </c>
      <c r="E23" s="10">
        <v>1</v>
      </c>
      <c r="F23" s="2">
        <v>1</v>
      </c>
      <c r="G23" s="3">
        <v>0</v>
      </c>
    </row>
    <row r="24" spans="3:7">
      <c r="C24" s="1" t="str">
        <f>[1]JUNIO!H22</f>
        <v>LABORAL</v>
      </c>
      <c r="D24" s="2">
        <v>7</v>
      </c>
      <c r="E24" s="10">
        <v>2</v>
      </c>
      <c r="F24" s="2">
        <v>2</v>
      </c>
      <c r="G24" s="3">
        <v>7</v>
      </c>
    </row>
    <row r="25" spans="3:7">
      <c r="C25" s="1" t="str">
        <f>[1]JUNIO!H23</f>
        <v>PUBLICACION</v>
      </c>
      <c r="D25" s="2">
        <v>141</v>
      </c>
      <c r="E25" s="10">
        <v>135</v>
      </c>
      <c r="F25" s="2">
        <v>135</v>
      </c>
      <c r="G25" s="3">
        <v>6</v>
      </c>
    </row>
    <row r="26" spans="3:7" ht="22.5">
      <c r="C26" s="1" t="str">
        <f>[1]JUNIO!H24</f>
        <v xml:space="preserve">OPINIONES JURIDICAS </v>
      </c>
      <c r="D26" s="2">
        <v>28</v>
      </c>
      <c r="E26" s="10">
        <v>21</v>
      </c>
      <c r="F26" s="2">
        <v>21</v>
      </c>
      <c r="G26" s="3">
        <v>7</v>
      </c>
    </row>
    <row r="27" spans="3:7">
      <c r="C27" s="1" t="str">
        <f>[1]JUNIO!H25</f>
        <v xml:space="preserve">ASESORIAS </v>
      </c>
      <c r="D27" s="2">
        <v>95</v>
      </c>
      <c r="E27" s="10">
        <v>95</v>
      </c>
      <c r="F27" s="2">
        <v>95</v>
      </c>
      <c r="G27" s="3">
        <v>95</v>
      </c>
    </row>
    <row r="28" spans="3:7">
      <c r="C28" s="5" t="str">
        <f>[1]JUNIO!H26</f>
        <v xml:space="preserve">TOTAL </v>
      </c>
      <c r="D28" s="2">
        <v>398</v>
      </c>
      <c r="E28" s="10">
        <v>279</v>
      </c>
      <c r="F28" s="2">
        <v>279</v>
      </c>
      <c r="G28" s="3">
        <v>216</v>
      </c>
    </row>
    <row r="29" spans="3:7" ht="13.5" thickBot="1">
      <c r="C29" s="7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6:C22"/>
  <sheetViews>
    <sheetView topLeftCell="A7" zoomScale="120" zoomScaleNormal="120" workbookViewId="0">
      <selection activeCell="D23" sqref="D23"/>
    </sheetView>
  </sheetViews>
  <sheetFormatPr defaultColWidth="11.42578125" defaultRowHeight="12.75"/>
  <cols>
    <col min="1" max="1" width="14" customWidth="1"/>
    <col min="2" max="2" width="15.42578125" customWidth="1"/>
    <col min="3" max="3" width="12.5703125" customWidth="1"/>
  </cols>
  <sheetData>
    <row r="6" spans="1:3" ht="32.25" customHeight="1">
      <c r="A6" s="13" t="s">
        <v>0</v>
      </c>
      <c r="B6" s="13"/>
      <c r="C6" s="13"/>
    </row>
    <row r="7" spans="1:3" ht="22.5">
      <c r="A7" s="8" t="str">
        <f>ENERO!C16</f>
        <v>MATERIA</v>
      </c>
      <c r="B7" s="8" t="str">
        <f>ENERO!E16</f>
        <v>NUEVOS INGRESOS</v>
      </c>
      <c r="C7" s="8" t="str">
        <f>ENERO!F16</f>
        <v xml:space="preserve">NUEVOS ATENDIDOS </v>
      </c>
    </row>
    <row r="8" spans="1:3">
      <c r="A8" s="11" t="str">
        <f>ENERO!C17</f>
        <v>CONTENCIOSOS</v>
      </c>
      <c r="B8" s="10">
        <v>2</v>
      </c>
      <c r="C8" s="2">
        <f>ENERO!F17</f>
        <v>1</v>
      </c>
    </row>
    <row r="9" spans="1:3">
      <c r="A9" s="11" t="str">
        <f>ENERO!C18</f>
        <v>AMPARO</v>
      </c>
      <c r="B9" s="10">
        <v>45</v>
      </c>
      <c r="C9" s="2">
        <f>ENERO!F18</f>
        <v>17</v>
      </c>
    </row>
    <row r="10" spans="1:3" ht="22.5">
      <c r="A10" s="11" t="str">
        <f>ENERO!C19</f>
        <v>DERECHO DE PREFERENCIA</v>
      </c>
      <c r="B10" s="10">
        <v>3</v>
      </c>
      <c r="C10" s="2">
        <f>ENERO!F19</f>
        <v>2</v>
      </c>
    </row>
    <row r="11" spans="1:3">
      <c r="A11" s="11" t="str">
        <f>ENERO!C20</f>
        <v>AGRARIO</v>
      </c>
      <c r="B11" s="10">
        <v>0</v>
      </c>
      <c r="C11" s="2">
        <f>ENERO!F20</f>
        <v>0</v>
      </c>
    </row>
    <row r="12" spans="1:3">
      <c r="A12" s="11" t="str">
        <f>ENERO!C21</f>
        <v>REGLAMENTO</v>
      </c>
      <c r="B12" s="10">
        <v>1</v>
      </c>
      <c r="C12" s="2">
        <f>ENERO!F21</f>
        <v>1</v>
      </c>
    </row>
    <row r="13" spans="1:3">
      <c r="A13" s="11" t="str">
        <f>ENERO!C22</f>
        <v>CONVENIOS</v>
      </c>
      <c r="B13" s="10">
        <v>2</v>
      </c>
      <c r="C13" s="2">
        <f>ENERO!F22</f>
        <v>4</v>
      </c>
    </row>
    <row r="14" spans="1:3">
      <c r="A14" s="11" t="str">
        <f>ENERO!C23</f>
        <v>INICIATIVA</v>
      </c>
      <c r="B14" s="10">
        <v>0</v>
      </c>
      <c r="C14" s="2">
        <f>ENERO!F23</f>
        <v>1</v>
      </c>
    </row>
    <row r="15" spans="1:3">
      <c r="A15" s="11" t="str">
        <f>ENERO!C24</f>
        <v>LABORAL</v>
      </c>
      <c r="B15" s="10">
        <v>4</v>
      </c>
      <c r="C15" s="2">
        <f>ENERO!F24</f>
        <v>2</v>
      </c>
    </row>
    <row r="16" spans="1:3">
      <c r="A16" s="11" t="str">
        <f>ENERO!C25</f>
        <v>PUBLICACION</v>
      </c>
      <c r="B16" s="10">
        <v>169</v>
      </c>
      <c r="C16" s="2">
        <f>ENERO!F25</f>
        <v>135</v>
      </c>
    </row>
    <row r="17" spans="1:3" ht="27" customHeight="1">
      <c r="A17" s="11" t="str">
        <f>ENERO!C26</f>
        <v xml:space="preserve">OPINIONES JURIDICAS </v>
      </c>
      <c r="B17" s="10">
        <v>10</v>
      </c>
      <c r="C17" s="2">
        <f>ENERO!F26</f>
        <v>21</v>
      </c>
    </row>
    <row r="18" spans="1:3">
      <c r="A18" s="12" t="str">
        <f>ENERO!C27</f>
        <v xml:space="preserve">ASESORIAS </v>
      </c>
      <c r="B18" s="10">
        <v>125</v>
      </c>
      <c r="C18">
        <f>ENERO!F27</f>
        <v>95</v>
      </c>
    </row>
    <row r="19" spans="1:3">
      <c r="A19" t="str">
        <f>ENERO!C28</f>
        <v xml:space="preserve">TOTAL </v>
      </c>
      <c r="B19">
        <f>ENERO!E28</f>
        <v>279</v>
      </c>
      <c r="C19">
        <f>ENERO!F28</f>
        <v>279</v>
      </c>
    </row>
    <row r="22" spans="1:3" ht="12.75" customHeight="1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Archivo</dc:creator>
  <cp:keywords/>
  <dc:description/>
  <cp:lastModifiedBy>IVAN GONZALEZ</cp:lastModifiedBy>
  <cp:revision/>
  <dcterms:created xsi:type="dcterms:W3CDTF">2021-03-04T19:22:33Z</dcterms:created>
  <dcterms:modified xsi:type="dcterms:W3CDTF">2023-02-07T19:53:57Z</dcterms:modified>
  <cp:category/>
  <cp:contentStatus/>
</cp:coreProperties>
</file>