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2022\2022\DIC\"/>
    </mc:Choice>
  </mc:AlternateContent>
  <bookViews>
    <workbookView xWindow="0" yWindow="0" windowWidth="24000" windowHeight="91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M10" i="1"/>
  <c r="L11" i="1" l="1"/>
  <c r="M11" i="1"/>
  <c r="L15" i="1" l="1"/>
  <c r="L16" i="1"/>
  <c r="L17" i="1"/>
  <c r="L18" i="1"/>
  <c r="L19" i="1"/>
  <c r="M15" i="1"/>
  <c r="M16" i="1"/>
  <c r="M17" i="1"/>
  <c r="M18" i="1"/>
  <c r="M19" i="1"/>
  <c r="B2" i="1" l="1"/>
  <c r="M12" i="1" l="1"/>
  <c r="M13" i="1"/>
  <c r="M14" i="1"/>
  <c r="L12" i="1"/>
  <c r="L13" i="1"/>
  <c r="L14" i="1"/>
  <c r="H1" i="1" l="1"/>
  <c r="H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<sst xmlns="http://schemas.openxmlformats.org/spreadsheetml/2006/main" count="154" uniqueCount="93">
  <si>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</si>
  <si>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</si>
  <si>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</si>
  <si>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</si>
  <si>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</si>
  <si>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</si>
  <si>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</si>
  <si>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</si>
  <si>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</si>
  <si>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</si>
  <si>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</si>
  <si>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</si>
  <si>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</si>
  <si>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</si>
  <si>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</si>
  <si>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</si>
  <si>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</si>
  <si>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</si>
  <si>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</si>
  <si>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</si>
  <si>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</si>
  <si>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</si>
  <si>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</si>
  <si>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</si>
  <si>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</si>
  <si>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</si>
  <si>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</si>
  <si>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</si>
  <si>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</si>
  <si>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</si>
  <si>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</si>
  <si>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</si>
  <si>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</si>
  <si>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</si>
  <si>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</si>
  <si>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</si>
  <si>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</si>
  <si>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</si>
  <si>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</si>
  <si>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</si>
  <si>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</si>
  <si>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</si>
  <si>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</si>
  <si>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</si>
  <si>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</si>
  <si>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</si>
  <si>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</si>
  <si>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</si>
  <si>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</si>
  <si>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</si>
  <si>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</si>
  <si>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</si>
  <si>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</si>
  <si>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</si>
  <si>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</si>
  <si>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</si>
  <si>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</si>
  <si>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</si>
  <si>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</si>
  <si>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</si>
  <si>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CARLOS ALEJANDRO RUBIO MORENO</t>
  </si>
  <si>
    <t>Solicito copia en formato digital del contrato firmado por la compra de nuevos vehículos para la Guardia Civil Estatal.
Solicito se informe cuántos vehículos se adquirieron, su valor individual, modelo y características. 
Además, solicito copia en formato digital de todas las facturas pagadas por los nuevos vehículos para la Guardia Civil.
No omito mencionar que el gobernador del Estado, Ricardo Gallardo Cardona, aseguró que dicho contrato se encuentra en poder de la Oficialía Mayor y deberá ser publicado por esta dependencia, por tanto, solicito se me entregue la información.
De lo anterior, quedó constancia en el siguiente enlace: https://www.astrolabio.com.mx/oficialia-mayor-debera-publicar-contratos-de-la-adquisicion-de-patrullas-gallardo/</t>
  </si>
  <si>
    <t>NULL</t>
  </si>
  <si>
    <t>240469722000283</t>
  </si>
  <si>
    <t>240469722000284</t>
  </si>
  <si>
    <t>240469722000285</t>
  </si>
  <si>
    <t>240469722000286</t>
  </si>
  <si>
    <t>240469722000287</t>
  </si>
  <si>
    <t>240469722000288</t>
  </si>
  <si>
    <t>240469722000289</t>
  </si>
  <si>
    <t>240469722000290</t>
  </si>
  <si>
    <t>240469723000001</t>
  </si>
  <si>
    <t>240469723000002</t>
  </si>
  <si>
    <t>MARIA OLIVAR ACOSTA</t>
  </si>
  <si>
    <t>TRANSPARENCIA</t>
  </si>
  <si>
    <t>JUAN ARTURO PEREZ MORENO</t>
  </si>
  <si>
    <t>SOLICITANTE</t>
  </si>
  <si>
    <t>LORENA RUIZ</t>
  </si>
  <si>
    <t>05/12/2022</t>
  </si>
  <si>
    <t>13/12/2022</t>
  </si>
  <si>
    <t>14/12/2022</t>
  </si>
  <si>
    <t xml:space="preserve">1. Proporcionar del Servidor Público de Nombre David Silva Cruz, lo siguiente:
a) ¿Cuál es el puesto que desempeña actualmente?
b) ¿Cuáles son las funciones que realiza? 
c) ¿Cual es el horario establecido para la realización de sus funciones?
c) Versión pública del ultimo documento que señale el puesto que desempeña 
</t>
  </si>
  <si>
    <t>Favor de proporcionar en formato pdf, el catálogo de descripción de puestos con la descripción de funciones que realizan los trabajadores de la Secretaría de Seguridad Pública, hoy llamada Secretaría de Seguridad y Protección Ciudadana Estatal, conforme al tabulador de puestos vigente en el Estado de San Luis Potosí, respecto de los niveles 05 al 13 de la hoy llamada Guardia Civil Estatal y en el caso de que no tengan autorizados los correspondientes a la Guardia Civil Estatal, por estar pendientes de autorización. Proporcione los que corresponden a la Dirección General de Seguridad Pública del Estado, dicha descripción de puestos contenga los niveles antes señalados tanto de Base Sindical y de Confianza.</t>
  </si>
  <si>
    <t>En ejercicio de mis derechos fundamentales de acceso a la información y de petición, consagrados en los artículos 6° y 8° de la Constitución Política de los Estados Unidos Mexicanos, de la manera más atenta y respetuosa solicito se me proporcione los convenios de colaboración en materia de adquisiciones, arrendamientos y servicios, que esta dependencia haya firmado con el Comité de Participación Ciudadana del Sistema Estatal Anticorrupción y/o la Secretaría Ejecutiva del Sistema Estatal Anticorrupción de San Luis Potosí y/o el Órgano de Gobierno del Sistema Estatal Anticorrupción, para lo cual pido que se me proporcione una copia de los documentos de forma digital</t>
  </si>
  <si>
    <t>¿Cuántos trabajadores de confianza tiene adscritos a Oficialía Mayor?
¿Cuáles son sus nombres y que puesto ocupan?
¿Cuánto ganan a la quincena?</t>
  </si>
  <si>
    <t>PRIMERO.- Conforme a lo señalado en la fracción XXI del artículo 21 del Reglamento Interior de la Oficialía Mayor. Proporcione en formato pdf el tabulador de sueldos y puestos, además de prestaciones a servidores públicos de base y de confianza, aplicable en la administración pública estatal, vigente.
SEGUNDO.- Conforme a lo señalado en la fracción III del artículo 31 del Reglamento Interior de la Oficialía Mayor. Proporcione en formato pdf, copia del manual de organización y sus modificaciones, que se encuentre registrado ante la Dirección de Organización y Métodos; y que corresponda a la Secretaria de Seguridad y Protección Ciudadana Estatal y/o Secretaría de Seguridad Pública del Estado, Así como de las direcciones o áreas de operación que de ella(s) dependen. Todas estás, dependientes del Poder Ejecutivo del Estado</t>
  </si>
  <si>
    <t>Nombramiento a Odín Patiño como Director General del Museo Francisco Cossio</t>
  </si>
  <si>
    <t xml:space="preserve">DIRECTOR DE LA OFICIALIA MAYOR DEL ESTADO DE 
SAN LUIS POTOSÍ Y/O A QUIEN CORRESPONDA.-
PRESENTE.-
JUAN ARTURO PÉREZ MORENO, por derecho propio, ante Usted comparezco en forma respetuosa para exponer lo siguiente:
Que por medio de este conducto solicito se me provean los archivos de tabuladores de sueldos, bonos y estímulos vigentes de la secretaria de finanzas del Estado, en formato word, pdf, excel o cualquiera que sea su dominio. 
Así mismo, se me describan las condiciones generales de trabajo, sobre lo cual, se adjunten constancias documentales que obren dentro de sus respectivos archivos administrativos. 
Lo anterior, de conformidad con lo dispuesto en los artículos 1º y 6º de la Constitución Política de los Estados Unidos Mexicanos vigente, así como por lo establecido en los preceptos 4º, 6º, 7º, 23, 24 fracciones VIII y XIII, 25, 84 fracciones III, XI y XIII, y 151 de La Ley de Transparencia y Acceso a la Información Pública del Estado de San Luis Potosí en vigor.
Sin otro particular sirva la ocasión para enviarle con cordial saludo. 
SAN LUIS POTOSÍ, SAN LUIS POTOSÍ, A 14 DE DICIIEMBRE DE 2022
C. J. A. P. M.
</t>
  </si>
  <si>
    <t xml:space="preserve">Desde el inicio de la administración encabezada por el Gobernador José Ricardo Gallardo Cardona, mejor; hemos visto una opacidad muy grande en el tema de transparencia, toda vez que la presente organización, así como los medios de comunicación y la sociedad en general, hemos presentado solicitudes de información de distintos tipos, mismas que han sido contestadas de manera absurda y en su mayoría no entregan la información solicitada. Esto lo realizamos, ya que la información que dan a conocer a través de los canales oficiales es demasiado escasa y en ocasiones no existe. 
Es lamentable ver como actúan en un derecho fundamental como lo es la transparencia proactiva gubernamental, y como en muchas ocasiones han sido omisos en lo que establece la Ley de la materia. 
Sin más que ahondar en el tema esperamos que en esta ocasión, no nos den respuestas sin fundamento, ni mucho menos pretextos ya que en verdad estamos “hasta la madre” de que no sean transparentes ni rindan cuentas sobre el dinero de las y los potosinos. 
De conformidad con el artículo 13 de la Convención Americana sobre Derechos Humanos; con el Principio 4 de la Declaración de Principios sobre la Libertad de Expresión de la Comisión Interamericana de Derechos Humanos; con el artículo 19.1 del Pacto Internacional de Derechos Civiles y Políticos; del artículo 6 y 8 de la Constitución Política de los Estados Unidos Mexicanos, así como del artículo 4 de la Ley de Transparencia y Acceso a la Información Pública del Estado de San Luis Potosí: 
Solicito se brinde la información que corresponde a las “posadas navideñas” y la “Feria Navideña”; haciendo una precisión exhaustiva en lo que a continuación se señala: 
•	El fundamento y el rubro en el cual está etiquetado el recurso en el presupuesto de egresos para el ejercicio fiscal 2022 y cuál ha sido el total del recurso destinado para la realización de estos eventos. 
•	Cual es la secretaría o secretarías encargadas de la realización de estos eventos. 
•	Cual es el gasto que se destino para la realización de estos eventos. 
•	Cuales fueron las sedes y las fechas en las que se realizaron. 
•	Cuales fueron los apoyos que se les entregó a las personas y cuantas personas fueron por evento.
•	Quienes fueron los proveedores de los apoyos entregados, cual fue el mecanismo de selección y cual fue el monto total del cobro por sus servicios. (adjuntar facturas, medios de pago, contratos). 
•	Quien fue la promotora de espectáculos que se encargó de contratar a los artistas y cual fue el monto que se le pago a cada artista por su presentación. (adjuntar los contratos, la factura y medios de pago realizados). 
•	Quien fue el promotor del montaje de los escenarios para las presentaciones de los artistas y cuál fue la cantidad pagada. (adjuntar el contrato, facturas y los pagos realizados). 
•	Cual fue el costo total de la realización de la FERIA NAVIDEÑA, así como de la contratación del artista Jbalvin.
•	Cual es el costo total de la renta e instalación de la pista de hielo; mencionar quien es el proveedor y adjuntar los pagos, contratos y las facturas. 
•	Cual fue el costo de la monta del escenario para la presentación del artista Jbalvin y adjuntar el contrato, facturas y medios de pago de la contratación del artista en mención, así como la cantidad total del pago por su presentación. 
•	Cual es el costo y quien es el proveedor del mega árbol instalado en la Feria Navideña. (adjuntar medios de pago, facturas y contratos). 
MISMA SOLICITUD FUE CONTESTADA POR LA SEFIN Y DIO VISTA QUE ESTA DEPENDENCIA ES RESPONSABLE DE LA INFORMACIÓN (MISMA RESPUESTA SE ADJUNTA EN LA PRESENTE SOLICITUD) POR TANTO SOLICITO UNA RESPUESTA FAVORABLE Y EXPEDITA. </t>
  </si>
  <si>
    <t>Quiero solicitar los sueldos netos y brutos que se han pagado al trabajador llamado Jesús Ruiz Quinta en los años 2021 y 2022</t>
  </si>
  <si>
    <t>06/12/2022</t>
  </si>
  <si>
    <t>04/01/2023</t>
  </si>
  <si>
    <t>08/12/2022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</si>
</sst>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rgb="FF212529"/>
      <name val="Arial"/>
      <family val="2"/>
    </font>
    <font>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18" fillId="8" borderId="0" xfId="0" applyNumberFormat="1" applyFont="1" applyFill="1" applyAlignment="1">
      <alignment horizontal="center"/>
    </xf>
    <xf numFmtId="0" fontId="19" fillId="6" borderId="0" xfId="0" applyFont="1" applyFill="1" applyAlignment="1">
      <alignment horizontal="center"/>
    </xf>
    <xf numFmtId="164" fontId="19" fillId="6" borderId="0" xfId="0" applyNumberFormat="1" applyFont="1" applyFill="1" applyAlignment="1">
      <alignment horizontal="center"/>
    </xf>
    <xf numFmtId="0" fontId="19" fillId="6" borderId="0" xfId="0" applyFont="1" applyFill="1" applyAlignment="1">
      <alignment horizontal="center" vertical="center" wrapText="1"/>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19" fillId="6" borderId="0" xfId="0" applyFont="1" applyFill="1" applyAlignment="1">
      <alignment horizontal="left" vertical="top" wrapText="1"/>
    </xf>
    <xf numFmtId="0" fontId="19" fillId="6" borderId="0" xfId="0" applyFont="1" applyFill="1" applyAlignment="1">
      <alignment horizontal="left"/>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14" fontId="6" fillId="0" borderId="0" xfId="0" applyNumberFormat="1"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1" t="s">
        <v>2</v>
      </c>
      <c r="D1" s="51"/>
      <c r="E1" s="51"/>
    </row>
    <row r="2" spans="1:5" ht="85.5" customHeight="1" x14ac:dyDescent="0.2">
      <c r="A2" s="13">
        <v>34</v>
      </c>
      <c r="B2" s="13" t="s">
        <v>3</v>
      </c>
      <c r="C2" s="50" t="s">
        <v>4</v>
      </c>
      <c r="D2" s="50"/>
      <c r="E2" s="50"/>
    </row>
    <row r="3" spans="1:5" ht="64.5" customHeight="1" x14ac:dyDescent="0.2">
      <c r="A3" s="13">
        <v>54</v>
      </c>
      <c r="B3" s="13" t="s">
        <v>5</v>
      </c>
      <c r="C3" s="50" t="s">
        <v>6</v>
      </c>
      <c r="D3" s="50"/>
      <c r="E3" s="50"/>
    </row>
    <row r="4" spans="1:5" ht="69" customHeight="1" x14ac:dyDescent="0.2">
      <c r="A4" s="13">
        <v>54</v>
      </c>
      <c r="B4" s="13" t="s">
        <v>7</v>
      </c>
      <c r="C4" s="50" t="s">
        <v>8</v>
      </c>
      <c r="D4" s="50"/>
      <c r="E4" s="50"/>
    </row>
    <row r="10" spans="1:5" ht="15.75" x14ac:dyDescent="0.2">
      <c r="B10" s="49" t="s">
        <v>44</v>
      </c>
      <c r="C10" s="49"/>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0" t="s">
        <v>58</v>
      </c>
    </row>
    <row r="23" spans="2:3" x14ac:dyDescent="0.2">
      <c r="B23" s="11">
        <v>11</v>
      </c>
      <c r="C23" s="10" t="s">
        <v>59</v>
      </c>
    </row>
    <row r="24" spans="2:3" x14ac:dyDescent="0.2">
      <c r="B24" s="34">
        <v>12</v>
      </c>
      <c r="C24" s="35" t="s">
        <v>57</v>
      </c>
    </row>
    <row r="26" spans="2:3" ht="15.75" x14ac:dyDescent="0.2">
      <c r="B26" s="49" t="s">
        <v>43</v>
      </c>
      <c r="C26" s="49"/>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9" t="s">
        <v>45</v>
      </c>
      <c r="C34" s="49"/>
    </row>
    <row r="36" spans="2:3" x14ac:dyDescent="0.2">
      <c r="B36" s="20" t="s">
        <v>46</v>
      </c>
      <c r="C36" s="10" t="s">
        <v>10</v>
      </c>
    </row>
    <row r="37" spans="2:3" x14ac:dyDescent="0.2">
      <c r="B37" s="11">
        <v>1</v>
      </c>
      <c r="C37" s="10" t="s">
        <v>47</v>
      </c>
    </row>
    <row r="38" spans="2:3" x14ac:dyDescent="0.2">
      <c r="B38" s="11">
        <v>2</v>
      </c>
      <c r="C38" s="10" t="s">
        <v>53</v>
      </c>
    </row>
    <row r="39" spans="2:3" x14ac:dyDescent="0.2">
      <c r="B39" s="11">
        <v>3</v>
      </c>
      <c r="C39" s="10" t="s">
        <v>48</v>
      </c>
    </row>
    <row r="40" spans="2:3" x14ac:dyDescent="0.2">
      <c r="B40" s="11">
        <v>4</v>
      </c>
      <c r="C40" s="10" t="s">
        <v>51</v>
      </c>
    </row>
    <row r="41" spans="2:3" x14ac:dyDescent="0.2">
      <c r="B41" s="11">
        <v>5</v>
      </c>
      <c r="C41" s="30" t="s">
        <v>50</v>
      </c>
    </row>
    <row r="42" spans="2:3" x14ac:dyDescent="0.2">
      <c r="B42" s="11">
        <v>6</v>
      </c>
      <c r="C42" s="30"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9"/>
  <sheetViews>
    <sheetView showGridLines="0" tabSelected="1" zoomScale="80" zoomScaleNormal="80" workbookViewId="0"/>
  </sheetViews>
  <sheetFormatPr baseColWidth="10" defaultColWidth="9.140625" defaultRowHeight="12.75" x14ac:dyDescent="0.2"/>
  <cols>
    <col min="1" max="1" width="20.7109375" style="6" customWidth="1"/>
    <col min="2" max="2" width="41.85546875" customWidth="1"/>
    <col min="3" max="3" width="12.7109375" bestFit="1" customWidth="1"/>
    <col min="4" max="4" width="22.85546875" customWidth="1"/>
    <col min="5" max="5" width="19" customWidth="1"/>
    <col min="6" max="6" width="41" customWidth="1"/>
    <col min="7" max="7" width="21.7109375" bestFit="1" customWidth="1"/>
    <col min="8" max="8" width="13" bestFit="1" customWidth="1"/>
    <col min="9" max="9" width="14.85546875" bestFit="1" customWidth="1"/>
    <col min="10" max="10" width="13.28515625"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7">
        <v>12</v>
      </c>
      <c r="C1" s="53" t="s">
        <v>25</v>
      </c>
      <c r="D1" s="54"/>
      <c r="F1" s="2" t="s">
        <v>26</v>
      </c>
      <c r="G1" s="8" t="s">
        <v>27</v>
      </c>
      <c r="H1" s="7">
        <f>COUNTIF(Formato!$L$10:$L$19,B1)</f>
        <v>8</v>
      </c>
      <c r="I1" s="55" t="s">
        <v>28</v>
      </c>
      <c r="J1" s="56"/>
      <c r="K1" s="56"/>
      <c r="L1" s="56"/>
    </row>
    <row r="2" spans="1:14" ht="40.5" customHeight="1" thickBot="1" x14ac:dyDescent="0.25">
      <c r="B2" s="18" t="str">
        <f>IF(B1&gt;0, CHOOSE(B1,"Enero", "Febrero", "Marzo", "Abril", "Mayo", "Junio", "Julio", "Agosto","Septiembre","Octubre","Noviembre","Diciembre"),"Escriba arriba número de mes a reportar")</f>
        <v>Diciembre</v>
      </c>
      <c r="F2" s="3"/>
      <c r="G2" s="9" t="s">
        <v>29</v>
      </c>
      <c r="H2" s="7">
        <f>COUNTIF(Formato!$M$10:$M$19,B1)</f>
        <v>8</v>
      </c>
      <c r="I2" s="55" t="s">
        <v>30</v>
      </c>
      <c r="J2" s="56"/>
      <c r="K2" s="56"/>
      <c r="L2" s="56"/>
    </row>
    <row r="3" spans="1:14" ht="18.75" thickBot="1" x14ac:dyDescent="0.25">
      <c r="A3" s="2" t="s">
        <v>31</v>
      </c>
      <c r="B3" s="17">
        <v>2022</v>
      </c>
      <c r="D3" s="3"/>
      <c r="E3" s="15"/>
      <c r="F3" s="14"/>
      <c r="M3" s="21" t="s">
        <v>32</v>
      </c>
      <c r="N3" s="32"/>
    </row>
    <row r="4" spans="1:14" ht="32.25" customHeight="1" x14ac:dyDescent="0.2">
      <c r="M4" s="22">
        <v>1</v>
      </c>
      <c r="N4" s="33" t="s">
        <v>33</v>
      </c>
    </row>
    <row r="5" spans="1:14" ht="77.25" thickBot="1" x14ac:dyDescent="0.25">
      <c r="F5" s="10"/>
      <c r="M5" s="23">
        <v>2</v>
      </c>
      <c r="N5" s="31" t="s">
        <v>34</v>
      </c>
    </row>
    <row r="6" spans="1:14" ht="18" customHeight="1" x14ac:dyDescent="0.25">
      <c r="A6" s="52" t="s">
        <v>35</v>
      </c>
      <c r="B6" s="52"/>
      <c r="C6" s="52"/>
      <c r="D6" s="52"/>
      <c r="E6" s="52"/>
      <c r="F6" s="52"/>
      <c r="G6" s="52"/>
      <c r="H6" s="52"/>
      <c r="I6" s="52"/>
    </row>
    <row r="7" spans="1:14" x14ac:dyDescent="0.2">
      <c r="D7" s="57"/>
      <c r="E7" s="58"/>
      <c r="F7" s="58"/>
    </row>
    <row r="9" spans="1:14" s="1" customFormat="1" ht="44.25" customHeight="1" thickBot="1" x14ac:dyDescent="0.25">
      <c r="A9" s="19" t="s">
        <v>49</v>
      </c>
      <c r="B9" s="19" t="s">
        <v>55</v>
      </c>
      <c r="C9" s="27" t="s">
        <v>36</v>
      </c>
      <c r="D9" s="19" t="s">
        <v>37</v>
      </c>
      <c r="E9" s="27" t="s">
        <v>20</v>
      </c>
      <c r="F9" s="27" t="s">
        <v>9</v>
      </c>
      <c r="G9" s="27" t="s">
        <v>38</v>
      </c>
      <c r="H9" s="29" t="s">
        <v>54</v>
      </c>
      <c r="I9" s="27" t="s">
        <v>39</v>
      </c>
      <c r="J9" s="28" t="s">
        <v>56</v>
      </c>
      <c r="K9" s="27" t="s">
        <v>40</v>
      </c>
      <c r="L9" s="16" t="s">
        <v>41</v>
      </c>
      <c r="M9" s="16" t="s">
        <v>42</v>
      </c>
    </row>
    <row r="10" spans="1:14" s="1" customFormat="1" ht="18" customHeight="1" x14ac:dyDescent="0.2">
      <c r="A10" s="41" t="s">
        <v>63</v>
      </c>
      <c r="B10" s="47" t="s">
        <v>76</v>
      </c>
      <c r="C10" s="42" t="s">
        <v>78</v>
      </c>
      <c r="D10" s="46" t="s">
        <v>81</v>
      </c>
      <c r="E10" s="41" t="s">
        <v>22</v>
      </c>
      <c r="F10" s="41" t="s">
        <v>22</v>
      </c>
      <c r="G10" s="42" t="s">
        <v>78</v>
      </c>
      <c r="H10" s="41" t="s">
        <v>22</v>
      </c>
      <c r="I10" s="43">
        <v>0</v>
      </c>
      <c r="J10" s="24" t="s">
        <v>47</v>
      </c>
      <c r="K10" s="43">
        <v>0</v>
      </c>
      <c r="L10" s="44">
        <f>IF(Formato!$C10&lt;&gt;"",MONTH(C10),"")</f>
        <v>12</v>
      </c>
      <c r="M10" s="45">
        <f>IF(Formato!$G10&lt;&gt;"",MONTH(G10),"")</f>
        <v>12</v>
      </c>
    </row>
    <row r="11" spans="1:14" s="1" customFormat="1" ht="15.75" customHeight="1" x14ac:dyDescent="0.2">
      <c r="A11" s="41" t="s">
        <v>64</v>
      </c>
      <c r="B11" s="47" t="s">
        <v>62</v>
      </c>
      <c r="C11" s="42" t="s">
        <v>90</v>
      </c>
      <c r="D11" s="46" t="s">
        <v>82</v>
      </c>
      <c r="E11" s="41" t="s">
        <v>23</v>
      </c>
      <c r="F11" s="46" t="s">
        <v>16</v>
      </c>
      <c r="G11" s="42" t="s">
        <v>92</v>
      </c>
      <c r="H11" s="41" t="s">
        <v>23</v>
      </c>
      <c r="I11" s="43">
        <v>0</v>
      </c>
      <c r="J11" s="24" t="s">
        <v>47</v>
      </c>
      <c r="K11" s="43">
        <v>0</v>
      </c>
      <c r="L11" s="44">
        <f>IF(Formato!$C11&lt;&gt;"",MONTH(C11),"")</f>
        <v>12</v>
      </c>
      <c r="M11" s="45">
        <f>IF(Formato!$G11&lt;&gt;"",MONTH(G11),"")</f>
        <v>12</v>
      </c>
    </row>
    <row r="12" spans="1:14" ht="15" x14ac:dyDescent="0.2">
      <c r="A12" s="36" t="s">
        <v>65</v>
      </c>
      <c r="B12" s="47" t="s">
        <v>62</v>
      </c>
      <c r="C12" s="25" t="s">
        <v>90</v>
      </c>
      <c r="D12" s="26" t="s">
        <v>83</v>
      </c>
      <c r="E12" s="24" t="s">
        <v>22</v>
      </c>
      <c r="F12" s="24" t="s">
        <v>22</v>
      </c>
      <c r="G12" s="24" t="s">
        <v>79</v>
      </c>
      <c r="H12" s="24" t="s">
        <v>22</v>
      </c>
      <c r="I12" s="43">
        <v>0</v>
      </c>
      <c r="J12" s="24" t="s">
        <v>47</v>
      </c>
      <c r="K12" s="43">
        <v>0</v>
      </c>
      <c r="L12" s="4">
        <f>IF(Formato!$C12&lt;&gt;"",MONTH(C12),"")</f>
        <v>12</v>
      </c>
      <c r="M12" s="5">
        <f>IF(Formato!$G12&lt;&gt;"",MONTH(G12),"")</f>
        <v>12</v>
      </c>
    </row>
    <row r="13" spans="1:14" ht="15" x14ac:dyDescent="0.2">
      <c r="A13" s="36" t="s">
        <v>66</v>
      </c>
      <c r="B13" s="48" t="s">
        <v>60</v>
      </c>
      <c r="C13" s="25" t="s">
        <v>79</v>
      </c>
      <c r="D13" s="26" t="s">
        <v>61</v>
      </c>
      <c r="E13" s="24" t="s">
        <v>22</v>
      </c>
      <c r="F13" s="24" t="s">
        <v>22</v>
      </c>
      <c r="G13" s="24" t="s">
        <v>79</v>
      </c>
      <c r="H13" s="24" t="s">
        <v>22</v>
      </c>
      <c r="I13" s="43">
        <v>0</v>
      </c>
      <c r="J13" s="24" t="s">
        <v>47</v>
      </c>
      <c r="K13" s="43">
        <v>0</v>
      </c>
      <c r="L13" s="4">
        <f>IF(Formato!$C13&lt;&gt;"",MONTH(C13),"")</f>
        <v>12</v>
      </c>
      <c r="M13" s="5">
        <f>IF(Formato!$G13&lt;&gt;"",MONTH(G13),"")</f>
        <v>12</v>
      </c>
    </row>
    <row r="14" spans="1:14" ht="15" x14ac:dyDescent="0.2">
      <c r="A14" s="36" t="s">
        <v>67</v>
      </c>
      <c r="B14" s="48" t="s">
        <v>73</v>
      </c>
      <c r="C14" s="25" t="s">
        <v>79</v>
      </c>
      <c r="D14" s="26" t="s">
        <v>84</v>
      </c>
      <c r="E14" s="24" t="s">
        <v>22</v>
      </c>
      <c r="F14" s="24" t="s">
        <v>22</v>
      </c>
      <c r="G14" s="24" t="s">
        <v>79</v>
      </c>
      <c r="H14" s="24" t="s">
        <v>22</v>
      </c>
      <c r="I14" s="43">
        <v>0</v>
      </c>
      <c r="J14" s="24" t="s">
        <v>47</v>
      </c>
      <c r="K14" s="43">
        <v>0</v>
      </c>
      <c r="L14" s="4">
        <f>IF(Formato!$C14&lt;&gt;"",MONTH(C14),"")</f>
        <v>12</v>
      </c>
      <c r="M14" s="5">
        <f>IF(Formato!$G14&lt;&gt;"",MONTH(G14),"")</f>
        <v>12</v>
      </c>
    </row>
    <row r="15" spans="1:14" ht="15" x14ac:dyDescent="0.2">
      <c r="A15" s="36" t="s">
        <v>68</v>
      </c>
      <c r="B15" s="48" t="s">
        <v>74</v>
      </c>
      <c r="C15" s="37" t="s">
        <v>79</v>
      </c>
      <c r="D15" s="26" t="s">
        <v>85</v>
      </c>
      <c r="E15" s="24" t="s">
        <v>22</v>
      </c>
      <c r="F15" s="24" t="s">
        <v>22</v>
      </c>
      <c r="G15" s="24" t="s">
        <v>79</v>
      </c>
      <c r="H15" s="24" t="s">
        <v>22</v>
      </c>
      <c r="I15" s="43">
        <v>0</v>
      </c>
      <c r="J15" s="24" t="s">
        <v>47</v>
      </c>
      <c r="K15" s="43">
        <v>0</v>
      </c>
      <c r="L15" s="38">
        <f>IF(Formato!$C15&lt;&gt;"",MONTH(C15),"")</f>
        <v>12</v>
      </c>
      <c r="M15" s="39">
        <f>IF(Formato!$G15&lt;&gt;"",MONTH(G15),"")</f>
        <v>12</v>
      </c>
    </row>
    <row r="16" spans="1:14" ht="15" x14ac:dyDescent="0.2">
      <c r="A16" s="36" t="s">
        <v>69</v>
      </c>
      <c r="B16" s="48" t="s">
        <v>62</v>
      </c>
      <c r="C16" s="37" t="s">
        <v>79</v>
      </c>
      <c r="D16" s="26" t="s">
        <v>86</v>
      </c>
      <c r="E16" s="24" t="s">
        <v>22</v>
      </c>
      <c r="F16" s="24" t="s">
        <v>22</v>
      </c>
      <c r="G16" s="24" t="s">
        <v>79</v>
      </c>
      <c r="H16" s="24" t="s">
        <v>22</v>
      </c>
      <c r="I16" s="43">
        <v>0</v>
      </c>
      <c r="J16" s="24" t="s">
        <v>47</v>
      </c>
      <c r="K16" s="43">
        <v>0</v>
      </c>
      <c r="L16" s="38">
        <f>IF(Formato!$C16&lt;&gt;"",MONTH(C16),"")</f>
        <v>12</v>
      </c>
      <c r="M16" s="39">
        <f>IF(Formato!$G16&lt;&gt;"",MONTH(G16),"")</f>
        <v>12</v>
      </c>
    </row>
    <row r="17" spans="1:13" ht="15" x14ac:dyDescent="0.2">
      <c r="A17" s="36" t="s">
        <v>70</v>
      </c>
      <c r="B17" s="48" t="s">
        <v>75</v>
      </c>
      <c r="C17" s="37" t="s">
        <v>80</v>
      </c>
      <c r="D17" s="26" t="s">
        <v>87</v>
      </c>
      <c r="E17" s="24" t="s">
        <v>22</v>
      </c>
      <c r="F17" s="24" t="s">
        <v>22</v>
      </c>
      <c r="G17" s="40" t="s">
        <v>80</v>
      </c>
      <c r="H17" s="24" t="s">
        <v>22</v>
      </c>
      <c r="I17" s="43">
        <v>0</v>
      </c>
      <c r="J17" s="24" t="s">
        <v>47</v>
      </c>
      <c r="K17" s="43">
        <v>0</v>
      </c>
      <c r="L17" s="38">
        <f>IF(Formato!$C17&lt;&gt;"",MONTH(C17),"")</f>
        <v>12</v>
      </c>
      <c r="M17" s="39">
        <f>IF(Formato!$G17&lt;&gt;"",MONTH(G17),"")</f>
        <v>12</v>
      </c>
    </row>
    <row r="18" spans="1:13" ht="15" x14ac:dyDescent="0.2">
      <c r="A18" s="36" t="s">
        <v>71</v>
      </c>
      <c r="B18" s="48" t="s">
        <v>62</v>
      </c>
      <c r="C18" s="37" t="s">
        <v>91</v>
      </c>
      <c r="D18" s="26" t="s">
        <v>88</v>
      </c>
      <c r="E18" s="24" t="s">
        <v>22</v>
      </c>
      <c r="F18" s="24" t="s">
        <v>22</v>
      </c>
      <c r="G18" s="24" t="s">
        <v>91</v>
      </c>
      <c r="H18" s="24" t="s">
        <v>22</v>
      </c>
      <c r="I18" s="43">
        <v>0</v>
      </c>
      <c r="J18" s="24" t="s">
        <v>47</v>
      </c>
      <c r="K18" s="43">
        <v>0</v>
      </c>
      <c r="L18" s="38">
        <f>IF(Formato!$C18&lt;&gt;"",MONTH(C18),"")</f>
        <v>1</v>
      </c>
      <c r="M18" s="39">
        <f>IF(Formato!$G18&lt;&gt;"",MONTH(G18),"")</f>
        <v>1</v>
      </c>
    </row>
    <row r="19" spans="1:13" ht="15" x14ac:dyDescent="0.2">
      <c r="A19" s="36" t="s">
        <v>72</v>
      </c>
      <c r="B19" s="48" t="s">
        <v>77</v>
      </c>
      <c r="C19" s="37" t="s">
        <v>91</v>
      </c>
      <c r="D19" s="26" t="s">
        <v>89</v>
      </c>
      <c r="E19" s="24" t="s">
        <v>22</v>
      </c>
      <c r="F19" s="24" t="s">
        <v>22</v>
      </c>
      <c r="G19" s="40" t="s">
        <v>91</v>
      </c>
      <c r="H19" s="24" t="s">
        <v>22</v>
      </c>
      <c r="I19" s="43">
        <v>0</v>
      </c>
      <c r="J19" s="24" t="s">
        <v>47</v>
      </c>
      <c r="K19" s="43">
        <v>0</v>
      </c>
      <c r="L19" s="38">
        <f>IF(Formato!$C19&lt;&gt;"",MONTH(C19),"")</f>
        <v>1</v>
      </c>
      <c r="M19" s="39">
        <f>IF(Formato!$G19&lt;&gt;"",MONTH(G19),"")</f>
        <v>1</v>
      </c>
    </row>
  </sheetData>
  <sheetProtection selectLockedCells="1"/>
  <mergeCells count="5">
    <mergeCell ref="A6:I6"/>
    <mergeCell ref="C1:D1"/>
    <mergeCell ref="I1:L1"/>
    <mergeCell ref="I2:L2"/>
    <mergeCell ref="D7:F7"/>
  </mergeCells>
  <phoneticPr fontId="3" type="noConversion"/>
  <dataValidations xWindow="186" yWindow="28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J10:J19 F12:F19 G12:G16 E10:E19 G18 F10 H10:H19">
      <formula1>CTramites</formula1>
    </dataValidation>
    <dataValidation type="list" allowBlank="1" showInputMessage="1" showErrorMessage="1" sqref="F11">
      <formula1>CRespuestas</formula1>
    </dataValidation>
  </dataValidations>
  <pageMargins left="0.75" right="0.75" top="1" bottom="1" header="0" footer="0"/>
  <pageSetup orientation="landscape" r:id="rId1"/>
  <headerFooter alignWithMargins="0"/>
  <ignoredErrors>
    <ignoredError sqref="J10:J14 J15:J19 G12:G18" listDataValidation="1"/>
    <ignoredError sqref="A10:A14 A15:A19"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Martin jmjg. Juarez Gonzalez</cp:lastModifiedBy>
  <cp:revision/>
  <cp:lastPrinted>2022-12-01T18:50:30Z</cp:lastPrinted>
  <dcterms:created xsi:type="dcterms:W3CDTF">2017-10-19T22:18:57Z</dcterms:created>
  <dcterms:modified xsi:type="dcterms:W3CDTF">2023-01-04T19:33:45Z</dcterms:modified>
</cp:coreProperties>
</file>