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Bvbrenda\Desktop\MON\FRACCIONES TRANSPARENCIA\AGOSTO 2022\"/>
    </mc:Choice>
  </mc:AlternateContent>
  <bookViews>
    <workbookView xWindow="0" yWindow="0" windowWidth="24000" windowHeight="97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<sst xmlns="http://schemas.openxmlformats.org/spreadsheetml/2006/main" count="314" uniqueCount="165">
  <si>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</si>
  <si>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</si>
  <si>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</si>
  <si>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</si>
  <si>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</si>
  <si>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</si>
  <si>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</si>
  <si>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</si>
  <si>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</si>
  <si>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</si>
  <si>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</si>
  <si>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</si>
  <si>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</si>
  <si>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</si>
  <si>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</si>
  <si>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</si>
  <si>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</si>
  <si>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</si>
  <si>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</si>
  <si>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</si>
  <si>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</si>
  <si>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</si>
  <si>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</si>
  <si>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</si>
  <si>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</si>
  <si>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</si>
  <si>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</si>
  <si>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</si>
  <si>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</si>
  <si>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</si>
  <si>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</si>
  <si>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</si>
  <si>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</si>
  <si>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</si>
  <si>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</si>
  <si>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</si>
  <si>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</si>
  <si>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</si>
  <si>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</si>
  <si>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</si>
  <si>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</si>
  <si>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</si>
  <si>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</si>
  <si>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</si>
  <si>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</si>
  <si>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</si>
  <si>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</si>
  <si>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</si>
  <si>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</si>
  <si>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</si>
  <si>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</si>
  <si>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</si>
  <si>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</si>
  <si>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</si>
  <si>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</si>
  <si>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</si>
  <si>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</si>
  <si>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</si>
  <si>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</si>
  <si>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</si>
  <si>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</si>
  <si>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</si>
  <si>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240469722000193</t>
  </si>
  <si>
    <t>240469722000191</t>
  </si>
  <si>
    <t>240469722000192</t>
  </si>
  <si>
    <t>240469722000194</t>
  </si>
  <si>
    <t>240469722000189</t>
  </si>
  <si>
    <t>240469722000190</t>
  </si>
  <si>
    <t>240469722000188</t>
  </si>
  <si>
    <t>240469722000186</t>
  </si>
  <si>
    <t>240469722000187</t>
  </si>
  <si>
    <t>240469722000185</t>
  </si>
  <si>
    <t>240469722000184</t>
  </si>
  <si>
    <t>240469722000180</t>
  </si>
  <si>
    <t>240469722000182</t>
  </si>
  <si>
    <t>240469722000183</t>
  </si>
  <si>
    <t>240469722000181</t>
  </si>
  <si>
    <t>240469722000179</t>
  </si>
  <si>
    <t>240469722000178</t>
  </si>
  <si>
    <t>240469722000176</t>
  </si>
  <si>
    <t>240469722000177</t>
  </si>
  <si>
    <t>240469722000175</t>
  </si>
  <si>
    <t>240469722000174</t>
  </si>
  <si>
    <t>240469722000173</t>
  </si>
  <si>
    <t>240469722000172</t>
  </si>
  <si>
    <t>240469722000169</t>
  </si>
  <si>
    <t>240469722000170</t>
  </si>
  <si>
    <t>240469722000171</t>
  </si>
  <si>
    <t>240469722000168</t>
  </si>
  <si>
    <t>240469722000167</t>
  </si>
  <si>
    <t>240469722000165</t>
  </si>
  <si>
    <t>240469722000166</t>
  </si>
  <si>
    <t>240469722000164</t>
  </si>
  <si>
    <t>Vengador Anonimo</t>
  </si>
  <si>
    <t>KARLA ISABEL</t>
  </si>
  <si>
    <t>Lis</t>
  </si>
  <si>
    <t>benjamin</t>
  </si>
  <si>
    <t>Lluvia de</t>
  </si>
  <si>
    <t>Omar Adolescente</t>
  </si>
  <si>
    <t>Carlos Alejandro</t>
  </si>
  <si>
    <t>REYNA HAYDEE</t>
  </si>
  <si>
    <t>RUTH</t>
  </si>
  <si>
    <t>KARLA</t>
  </si>
  <si>
    <t>LUIS</t>
  </si>
  <si>
    <t>ESPERANZA</t>
  </si>
  <si>
    <t>Enrique</t>
  </si>
  <si>
    <t>maggie</t>
  </si>
  <si>
    <t>antonio tony reyna</t>
  </si>
  <si>
    <t>antonio tony</t>
  </si>
  <si>
    <t>marina</t>
  </si>
  <si>
    <t>Luciana</t>
  </si>
  <si>
    <t>María Alejandra</t>
  </si>
  <si>
    <t>Jorge</t>
  </si>
  <si>
    <t>MARIA ANGELINA</t>
  </si>
  <si>
    <t>Abelardo</t>
  </si>
  <si>
    <t>Omar adolecente</t>
  </si>
  <si>
    <t>29/06/2022</t>
  </si>
  <si>
    <t>30/06/2022</t>
  </si>
  <si>
    <t>28/06/2022</t>
  </si>
  <si>
    <t>26/06/2022</t>
  </si>
  <si>
    <t>27/06/2022</t>
  </si>
  <si>
    <t>24/06/2022</t>
  </si>
  <si>
    <t>22/06/2022</t>
  </si>
  <si>
    <t>23/06/2022</t>
  </si>
  <si>
    <t>17/06/2022</t>
  </si>
  <si>
    <t>16/06/2022</t>
  </si>
  <si>
    <t>14/06/2022</t>
  </si>
  <si>
    <t>13/06/2022</t>
  </si>
  <si>
    <t>12/06/2022</t>
  </si>
  <si>
    <t>10/06/2022</t>
  </si>
  <si>
    <t>09/06/2022</t>
  </si>
  <si>
    <t>07/06/2022</t>
  </si>
  <si>
    <t>06/06/2022</t>
  </si>
  <si>
    <t>03/06/2022</t>
  </si>
  <si>
    <t>Para la dirección general de adquisiciones de la Oficilía Mayor, requiero copia digital, de todos y cada unos de los oficios recibidos y generados firmados por la directora del área Maria Eugenia Guarneros Bañuelos, desde la fecha de su nombramiento como encargada del área que actualmente representa, así como nombre de quién elaboró cada uno de ellos, su cargo y su fundamento legal de su nombramiento.</t>
  </si>
  <si>
    <t>Para el área de adquisiciones de la Oficilía Mayor, quiero copia digital vía plataforma de transparencia, de todos y cada uno de los contratos, procesos, licitaciones públicas o privadas que haya firmado María Eugenia Guarneros Bañuelos, cómo titular de la dirección general de adquisiciones, monto de cada uno desglosado, no quiero ligas o enlaces.</t>
  </si>
  <si>
    <t xml:space="preserve">Para el área de aquisiciones de la Oficilía Mayor, quiero copia digital de todos y cada uno de los procesos de aquisiciones, compras, adjudicaciónes en los que haya participado Jonathan Ernesto Torres Rojas director de licitaciones de la dirección general de adquisiciones de la oficilía Mayor, requiero copia digital de todos los oficios generados firmados por el en la dirección que representa, además copia digital de las  bitácoras y registro de asistencia de entradas y salidas en el área en la que se encuentra adscrito. </t>
  </si>
  <si>
    <t>POR MEDIO DEL PRESENTE SOLICITO COPIA DE MI EXPEDIENTE, CON DOCUMENTOS DE FECHA DE INGRESO Y MOVIMIENTOS DE PERSONAL, DESDE MAYO DE 2004 A LA FECHA; POR ASÍ CONVENIR A MIS INTERESES.</t>
  </si>
  <si>
    <t xml:space="preserve">Solicito el Programa Anual de Capacitación (enero-diciembre 2022) diseñado para los servidores públicos de las dependencias del Poder Ejecutivo. Especificando:
1.- Objetivo general y específicos.
2.- Contenido temático del programa
3.- Nombre de los capacitadores que los impartirán (que laboran en la Oficialía Mayor)
4.- Perfil profesional de cada uno de estos capacitadores.
</t>
  </si>
  <si>
    <t>Solicito me proporcionen las actas administrativas y manuales que se detallan a continuación: 
1. Manual de organización y funcionamiento del Comité de Adquisiciones del Poder Ejecutivo del Estado de San Luis Potosí.
2. Manual de Integración, Operación y Funcionamiento del Comité de Adquisiciones, Arrendamientos y Servicios del Poder Ejecutivo del Estado de San Luis Potosí.
3. Manual de Integración, Operación y Funcionamiento del Comité de Adquisiciones, Arrendamientos y Servicios de la Oficialía Mayor del Estado de San Luis Potosí.</t>
  </si>
  <si>
    <t xml:space="preserve">I.- Organigrama actualizado de la Oficialía Mayor (cargo y nombre) incluyendo titular, direcciones y jefaturas.
II.- Listado e información complementaria de todos los y las titulares que actualmente ocupan un cargo de dirección y dirección general en todas las  dependencias y entidades que conforman la administración pública de Gobierno del Estado. Incluyendo:
1.- Nombre del titular
2.- Grado académico (profesión)
3.-Cargo específica que detenta en la administración pública
4.- A que área pertenece esa dirección
5.- A que dependencia o entidad pertenece 
</t>
  </si>
  <si>
    <t>+ DEL SUJETO OBLIGADO SOLICITO RINDA INFORME DEL PERSONAL QUE A LA FECHA DE RESPUESTA CUENTA CON UN PERMISO O LICENCIA LABORAL PARA AUSENTASE, NO ACUDIR O FALTAR, DONDE SE PUEDA ESTABLECER EL PERIODO DE INICIO Y FINALIZACION DEL PERMISO O LICENCIA Y LA FUNDAMENTACION NORMATIVA BAJO LA QUE SE OTORGA EL PERMISO O LICENCIA</t>
  </si>
  <si>
    <t xml:space="preserve">-De acuerdo a sus atribuciones y a lo establecido en el articulo 41 segundo parrafo de Ley de Adquisiciones para el Estado de San Luis Potosí, solicito en formato digital el padron total de proveedores actualizado a la fecha de la presente solicitud, con las modificaciones que haya tenido desde el 25 de septiembre de 2021 a la fecha y el rubro al que pertence cada uno y prestacion o servicio que proporciona cada uno. 
-Ademas solicito el desglose de proveedores de combustibles, gasolina o carburantes,  con los que a contado Gobierno del San Luis Potosi, desde el 25 de septiembre del 2021 a la fecha de la presente solicitud, especificando cual es el actual proveedor y desde que fecha y mencionar el procedimiento por el que fue elegido.
</t>
  </si>
  <si>
    <t>+ INFORME DE LAS FALTAS ADMINISTRATIVAS ALPLICADAS AL PERSONAL DEL SUJETO OBLIGADO, TOTAL Y DESGLOSE DE SANCIONES APLICADAS Y LEGISLACION LABORAL BAJO LA CUAL SE APLICAN</t>
  </si>
  <si>
    <t>Solicito copia en formato digital del contrato firmado por la compra de nuevos vehículos para la Guardia Civil Estatal.
Solicito se informe cuántos vehículos se adquirieron, su valor individual, modelo y características. 
Además, solicito copia en formato digital de todas las facturas pagadas por los nuevos vehículos para la Guardia Civil.
No omito mencionar que el gobernador del Estado, Ricardo Gallardo Cardona, aseguró que dicho contrato se encuentra en poder de la Oficialía Mayor y deberá ser publicado por esta dependencia, por tanto, solicito se me entregue la información.
De lo anterior, quedó constancia en el siguiente enlace: https://www.astrolabio.com.mx/oficialia-mayor-debera-publicar-contratos-de-la-adquisicion-de-patrullas-gallardo/</t>
  </si>
  <si>
    <t xml:space="preserve">Solicito todos los contratos, convenios, correos electrónicos, oficios, convenios modificatorios, convenios de coordinación,  convenios de colaboración, pagos recibidos o realizados, finiquitos, notas de crédito,  transferencias,  entregables, informes, actas, acuerdos,  y cualquier documento con sus respectivos anexos  que hayan generado, archivado, resguardado, procesado, adquirido o se tenga conocimiento  entre Gobierno del Estado a través de esta Oficialía Mayor  con CENTRAL ADN SA DE CV,  Y ADN MÉXICO, y MARIANA GARCÍA SOSA y/o MARIANA SOSA. La información la solicito de 01 de enero 2014  a la fecha de mi solicitud.
Solicito todos los contratos, convenios, correos electrónicos, oficios, convenios modificatorios, convenios de coordinación,  convenios de colaboración, pagos recibidos o realizados, finiquitos, notas de crédito,  transferencias,  entregables, informes, actas, acuerdos,  y cualquier documento con sus respectivos anexos  que hayan generado, archivado, resguardado, procesado, adquirido o se tenga conocimiento  realizados a través de esta Oficialía Mayor  entre la antes Procuraduría General del Estado ahora Fiscalía General del Estado (cuando no era autónoma y las adquisiciones se realizaban por su conducto), con CENTRAL ADN SA DE CV,  Y ADN MÉXICO, y MARIANA GARCÍA SOSA y/o MARIANA SOSA. La información la solicito de 01 de enero 2014  a la fecha de mi solicitud.
</t>
  </si>
  <si>
    <t xml:space="preserve">SE SOLICITA DE LA MANERA MAS ATENTA LA SIGUIENTE INFORMACIÓN:
QUE ESTATUS TIENE EL TRABAJADOR HECTOR URIEL GALLEGOS ALVAREZ, CUAL ES SU  DEPENDENCIA ADSCRIPCIÓN, EN ALGÚN MOMENTO HA SIDO PUESTO A DISPOSICIÓN Y EN QUE CULMINO DICHO MOVIMIENTO ? ASIMISMO SE SOLICITAN  SUS ÚLTIMOS 12 RECIBOS DE NOMINA NOMBRAMIENTO TITULO Y CÉDULA PROFESIONAL CURRICULUM VITAE. (EN DONDE NO SE ME VINCULE A NINGÚN HIPERVINCULO O PAGINA. </t>
  </si>
  <si>
    <t>1- Con cuantas aeronaves cuenta el estado de puebla?
2- Bitácoras de vuelo de las aeronaves en el año 2021?
3- Proporcionar el total de horas de vuelo por nave del año 2021?</t>
  </si>
  <si>
    <t xml:space="preserve">Respecto de la “Obra de modernización de la Avenida Himno Nacional, del tramo que comprende de la calle Pedro Vallejo a la Glorieta González Bocanegra, en la Ciudad de San Luis Potosí, S.L.P., anunciada por Ricardo Gallardo Cardona, Gobernado del Estado de San Luis Potosí, en evento oficial del 21 de junio del 2022”, se solicita cualquier (i)documento, (ii)archivo, (iii)registro, (iv)mail, (v)instrumento, (vi)investigación, (vii)comunicación, (viii)oficio o (ix)cualquier otro, independientemente de su nombre, que contenga:
1.	FICHA TÉCNICA
2.	MANIFESTACIÓN DE IMPACTO AMBIENTAL
3.	MANIFESTACIÓN DE IMPACTO SOCIAL
4.	MANIFESTACIÓN DE IMPACTO VIAL Y ESTUDIO DE REORGANIZACIÓN DE CIRCULACIÓN
5.	ESTUDIO TÉCNICO JUSTIFICATIVO
6.	ESTUDIO TÉCNICO DE MOVILIDAD
7.	ESTUDIO Y/O DIAGNÓSTICO DEL ARBOLADO URBANO
8.	PLANIFICACIÓN ESTRATÉGICA
9.	FINANCIAMIENTO Y SUFICIENCIA PRESUPUESTAL
10.	PLAN DE GESTIÓN AMBIENTAL
11.	ESTUDIO DE RIESGO Y DE PROTECCIÓN CIVIL
12.	CUALQUIER OTRO DOCUMENTO RELACIONADO como lo son LICENCIAS, AUTORIZACIONES, PERMISOS O SIMILARES
</t>
  </si>
  <si>
    <t>SOLICITO CONOCER CUANTOS LAUDOS LABORALES LE FUERON NOTIFICADOS AL GOBIERNO DE SAN LUIS POTOSI POR EXTRABAJADORES QUE FUERON DESPEDIDOS O DADOS DE BAJA DE LA NOMINA DE ESTE GOBIERNO.
ESTO DEL AÑO 2020 A LA FECHA DE ESTA SOLICITUD.
POR FECHA DE LA RECEPCION DEL LAUDO, INSTITUCION EN LA QUE LABORABA EL TRABAJADOR, MOTIVO DEL LAUDO LABORAL Y EL ESTADO PROCESAL DE ESTE.</t>
  </si>
  <si>
    <t>1.- Proporcionar copia del documento o documentos donde conste el gasto total anual, realizado para la manutención, mantenimiento o funcionamiento de las denominadas Casas de Gobierno o inmuebles propiedad del gobierno estatal que se proporcionan al gobernador o gobernadora en turno para que resida (junto con su familia, de ser el caso) en estos inmuebles durante su respectiva gestión al frente del gobierno estatal.
Para mayor precisión en la pregunta requiero copia de los documentos donde se asiente la siguiente información de cada una de las Casas de Gobierno o inmuebles estatales con la citada función: 
- Ubicación y fecha de apertura de cada una de las Casas de Gobierno o inmuebles propiedad del gobierno estatal, que se proporcionan al gobernador o gobernadora en turno para que resida durante su respectiva gestión.
- Dimensiones de estos inmuebles, detallar su superficie en metros cuadrados y superficie construida en metros cuadrados. Anexar el valor catastral de cada inmueble. 
- Gasto anual realizado durante la actual administración (desglosar el gasto anual por cada año de la administración y por cada inmueble o Casa de Gobierno existente, incluyendo el gasto parcial en el caso del año no concluido). Detallar la partida presupuestal de la cual se financia este gasto. 
- Detallar si el citado o citados inmuebles son propiedad del gobierno estatal o se rentan.
- Detallar el gasto anual (desglosar por cada año de la actual administración y el año no concluido, por cada uno de los citados inmuebles) realizado en cada uno de estos inmuebles por servicios personales, servicios generales, y materiales y suministros, también detallar los gastos de luz, agua, telefonía e internet. 
- Justificación legal para que el gobernador o gobernadora en turno pueda utilizar (junto con su familia, de ser el caso) estos inmuebles durante su respectivo periodo de gobierno. De no existir justificación, proporcionar la argumentación de la negativa o ausencia de información.  
- Actividades o tareas oficiales que se realizan en los citados inmuebles. *</t>
  </si>
  <si>
    <t>el documento oficial y vigente donde conste el Contrato colectivo de trabajo entre Sindicato y gobierno del estado de san luis potosi.
  y/o Condiciones generales de trabajo signado entre Sindicato y gobierno del estado de san luis potosi.</t>
  </si>
  <si>
    <t>Quiero copia digitalizada o escaneda  de los oficios elaborados y recibidos del area de adquisiciones, a partir del 25 de septiembre del 2021 a la fecha, una relacion de los numeros de oficios, destinatario y/o quien emite, En caso de que se nieguen a entregarlos o que pidan que se pague el costo les pido las primeras 20 copias gratis de acuerdo a la ley de transparencia y quiero que me digan en qué artículo o fundamento legal dice que me pueden cobrar las copias y tambien que me den el fundamento legal del costo y en que parte de su portal se dice eso y si no que me den las copias que solicto por no cumplir con eso o bien que se sancione al area por no querer proporcionar la informacion.</t>
  </si>
  <si>
    <t>Quiero copia de los oficios hechos o enviados por el oficial mayor a partir de 05 de mayo de 2022 a la fecha y una relacion de los numeros de oficios, destinatario, fecha y otros datos que puedan tener. En caso de que se nieguen a entregarlos o que pidan que se pague el costo les pido las primeras 20 copias gratis de acuerdo a la ley de transparencia y quiero que me digan en qué artículo o fundamento legal dice que me pueden cobrar as copias y tambien que me den el fundamento legal del costo y en qque parte de su portal se dice eso y si no que me den las copias que solicto por no cumplir con eso</t>
  </si>
  <si>
    <t>Quiero copia digitalizada o escaneada o fotocopiada o en cualquier formato electronico de los siguientes oficios om/dt/125/2022, om/dt/157/2022, om/dt/163/2022, om/dt/172/2022, om/dt/185/2022, om/dt/192/2022 y om/dt/196/2022 emitidos por el oficial mayor en el periodo comprendido del 15 de marzo al 04 de mayo de 2022.</t>
  </si>
  <si>
    <t xml:space="preserve">1.- Solicito se me informe si la C. Mónica Mendoza Torres se encuentra trabajando para gobierno del estado
2.- Se exhiba el último  contrato de servicios o plaza de la C. Mónica Mendoza Torres
3.- Se enliste las unidades o áreas en las que estuvo la  C. Mónica Mendoza Torres
4.- Se refiera si tuvo represalias por parte de la Secretaría de Seguridad Pública por denunciar hostigamiento sexual
5.- Se refiera si actualmente la Secretaría cuenta con casos de hostigamiento, acoso sexual por parte de personal masculino a mujeres dentro de la corporación. 
6.- Se refiera si actualmente existe una denuncia por hostigamiento o acoso sexual en contra de Leobardo Aguilar Orihuela y Jose Luis Urban Ocampo 
7.- Existe antecedente en la Unidad de Genero de la C. Mónica Mendoza Torres o que hicieron en su momento y su seguimiento. 
8.- Que hace la Unidad de Genero para que no se repita estos casos 
9.- De la información solicitada quiero antecedentes documentales 
 </t>
  </si>
  <si>
    <t>De acuerdo a la Ley orgánica de la administración publica del estado de San Luis Potosí, cuales son las entidades y dependencias de la administración publica.  (listado de ellas)
ARTICULO 3o. Para el despacho de los asuntos que competen al Poder Ejecutivo, el Gobernador
del Estado se auxiliará de las dependencias y entidades que conforman la administración pública
del Estado, la cual será:
I. Centralizada, la que se integrará por las siguientes dependencias:
a) Las Secretarías del Despacho;
b) La Oficialía Mayor;
c) (DEROGADO, P.O. 20 DE AGOSTO DE 2018)
(REFORMADO, P.O. 18 DE NOVIEMBRE DE 2016)
d) La Contraloría General del Estado, y
(ADICIONADO, P.O. 18 DE NOVIEMBRE DE 2016)
e) Consejería Jurídica del Estado, y
II. Paraestatal, integrada por las siguientes entidades:
a) Los organismos descentralizados;
b) Las empresas de participación estatal mayoritaria; y
c) Los fideicomisos</t>
  </si>
  <si>
    <t>Con fundamento en lo previsto en el numeral 17 fracciones I, II y  IV,  del reglameto interior de la oficialia mayor , solito me proporcione en formato digital lo siguiente:
1.- Nombre del proveedor o proveedores vigentes con los que se cuenta para el suministro de combustible.
2.- Contrato, convenio o documento que justifique la relacion que se tiene con el provedor de combustible.
3.- Documento que justifique los criterios que se tomaron en cuenta para elegir al proveedor actual. 
4.- Personal de la depencia que tiene a cargo la supervision, control y asignacion de combustible para las areas y depencias del sujeto obligado, area de adscripcion y cargo vigentes.
5.- Bitacoras de consumo de combustible de las unidades dependientes del sujeto obligado del 26 de septiembre del 2021 al 03 de junio del presente.
6.- Proceso y justificacion juridica para la solicitud de combustible, ( solicitud, asignacion, aprobacion y dispersion del recurso).
7.- Herramienta que se utiliza para la administracion del combustible de manera interna  si es por tarjeta o por vales impresos y quien es el proveedor.
8.- Monto total de consumo de combustible por area, vehiculo, desglosado por dias de consumo, persona que solicita y litros autorizados en cada uno, en el periodo comprendido del 26 de septiembre del 2021 al 03 de junio del presente.
9.- Copia en formato digital  del total de ordenes de compra emitidas y autorizadas por las areas y direcciones correspondientes del sujeto obligado  asi como las facturas generadas por parte del proveedor o proveedores para el pago total de combustible requerido en el periodo comprendido del 26 de septiembre del 2021 al 03 de junio del presente. 
10.- Listado de personas autorizadas y documento que lo avale para la realizar personalemente la compra de combustibles en periodo comprendido del 26 de septiembre del 2021 al 03 de junio del presente.</t>
  </si>
  <si>
    <t>Con fundamento en lo previsto en el numeral 25 fracciones I, II, III,  IV,  y 26 fracciones I, II, III, VI, VII, XII, M  del reglameto interior de la oficialia mayor , solito me proporcione en formato digital lo siguiente:
1.- ¿Al dia de la de hoy, quien es el proveedor de combustibles de la Oficialia Mayor?.
2.- Proporcione el Contrato, convenio o documentos legales que justifiquen el proceso de licitacion y  la relacion que se tiene con el proveedor de combustible y el procedimiento que llevo a elegirlo.
3.- Convocatoria  o en su caso tipo de procedimiento que se ejecuto para elegir al proveedor actual.
4.- Numero de proveedores que a tenido la Oficialia Mayor desde el 25 de septiembre del 2021 a la fecha, asi como sus nombres y contrato o convenio celebrado con cada uno, y el nombre de los funcionarios pertenecientes a  a la Direccion de Aquisiciones que participaron en el proceso desde su inicio hasta su conclusion para la eleccion del proveedores de combustible, describiendo cual fue su aportacion o funcion dentro del proceso.</t>
  </si>
  <si>
    <t>Con lo previsto en el en el numeral 32 fracciones I, II y  XXI,  del reglameto interior de la oficialia mayor, solito me proporcione en formato digital lo siguiente:
1.-  ¿ Cual es el proveedor o proveedores actuales de gasolina y combustibles con el que cuenta la Oficialia Mayor? 
2.-  Copia digital de las bitacoras o documento de control de los consumos de combustible generados desde el 25 de septiembre del 2021 a la fecha correspondientes a cada uno de los vehiculos de la Oficialia Mayor, especificando fecha de carga de combustible, consumo total y funcionario publico que al momento de la carga era responsable de la unidad.
3.- ¿Cuales han sido las herramientas para la administracion y asignacion de combustible a cada una de las unidades de la Oficialia Mayor? 
4.- Proporcione el nombre y cargo publico que desempeñan los funcionarios responsables de la supervision, vigilancia y asignacion de combustibles dentro de la Oficialia Mayor y el area a las que estan adscritos. 
5.- ¿ Con que criterios  o lineamientos se cuenta para la asignacion de combustible y cuales son las politicas de consumo y quien es el funcionario publico en cargado de vigilar su cumplimiento?</t>
  </si>
  <si>
    <t>De conformidad en lo dispuesto por los artículos 6 de la Constitución Política de los Estados Unidos Mexicanos; 6 fracción XIII, 196, 199 y 212, de la Ley de Transparencia:
-solicito copia en formato digital del contrato celebrado para la adquisición de las 40 patrullas presentadas el 6 de junio de 2022 en el municipio de Soledad de Graciano Sánchez. Así como copia en formato digital de todas las facturas pagadas por este concepto. 
-solicito copia de la convocatoria de la licitación pública y de las empresas que participaron en ella.</t>
  </si>
  <si>
    <t xml:space="preserve">Solcito información acerca de la adquisición  y entrega del parque vehicular de 40 patrullas para el municipio de Soledad de Graciano Sánchez.
Solicito inversión total para la adquisición del nuevo parque vehicular, costo individual de las patrullas, forma de adjudicación de la compra de los vehículos, empresa o persona física a la que se adquirieron los 40 vehículos. Solicito copia del convenio de compra venta.
adjunto links de boletín oficial del anuncio de la compra y entrega de las 40 vehículos con la finalidad de que no se excuse en no conocer la entrega
https://www.municipiosoledad.gob.mx/node/4932?fbclid=IwAR22ZwsKEVJsjEugIzzRkU0MtB9XY73aaIykkhtFFeuCIeaSS6BSlwpeoS8
</t>
  </si>
  <si>
    <t xml:space="preserve">1.- Copia certificada de las pólizas que justifican y acreditan la contratación del seguro de vida institucional para trabajadores activos y jubilados del Gobierno del Estado de San Luis Potosí vigentes en los años 2020 y 2021. Preciso  que los documentos que se solicitan deberán contener todas y cada una de las condiciones que rigen al contrato de  seguro de vida institucional para trabajadores activos y jubilados del Gobierno del Estado contratado para los años mencionados. 
2.- Copia  certificada de los comprobantes de pago emitidos por la institución de seguros con la que el  Gobierno del Estado  contrató el seguro de vida institucional para sus trabajadores activos y jubilados durante los años 2020 y 2021,   es decir,  las facturas, recibos o cualquier otro documento que la institución aseguradora correspondiente hubiera emitido para justificar  o acreditar que el  Gobierno del Estado de San Luis Potosí pagó el importe  o costo total de la contratación de la póliza de el seguro de vida institucional para sus trabajadores activos y jubilados durante los años 2020 y 2021 
</t>
  </si>
  <si>
    <t xml:space="preserve">Solicito a través de este medio, que se me informe en qué condiciones (convenio, comodato, arrendamiento, etc.) se encuentra instalada la Unidad Rosa de Salud localizada en el municipio de Matehuala, en el inmueble ubicado en la calle Morelos, número 511.  
De acuerdo con la respuesta anterior, proporcionar copia en formato digital del documento de convenio, comodato o arrendamiento que se haya celebrado para conseguir ocupar ese domicilio. </t>
  </si>
  <si>
    <t>Con fundamento en lo previsto en el numeral 32 fraccion I del reglameto interior de la oficialia mayor, solito me proporcione en formato digital lo siguiente:
1.- Nombre del proveedor o proveedores vigentes con los que se cuenta para el suministro de combustible.
2.- Contrato, convenio o documento que justifique la relacion que se tiene con el provedor de combustible.
3.- Documento que justifique los criterios que se tomaron en cuenta para elegir al proveedor actual. 
4.- Personal de la depencia que tiene a cargo la supervision, control y asignacion de combustible para las areas y depencias del sujeto obligado, area de adscripcion y cargo vigentes.
5.- Bitacoras de consumo de combustible de las unidades dependientes del sujeto obligado del 26 de septiembre del 2021 al 03 de junio del presente.
6.- Proceso y justificacion juridica para la solicitud de combustible, ( solicitud, asignacion, aprobacion y dispersion del recurso).
7.- Herramienta que se utiliza para la administracion del combustible de manera interna  si es por tarjeta o por vales impresos y quien es el proveedor.
8.- Monto total de consumo de combustible por area, vehiculo, desglosado por dias de consumo, persona que solicita y litros autorizados en cada uno, en el periodo comprendido del 26 de septiembre del 2021 al 03 de junio del presente.
9.- Copia en formato digital  del total de ordenes de compra emitidas y autorizadas por las areas y direcciones correspondientes del sujeto obligado  asi como las facturas generadas por parte del proveedor o proveedores para el pago total de combustible requerido en el periodo comprendido del 26 de septiembre del 2021 al 03 de junio del presente. 
10.- Listado de personas autorizadas y documento que lo avale para la realizar personalemente la compra de combustibles en periodo comprendido del 26 de septiembre del 2021 al 03 de junio del presente.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</si>
</sst>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46</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4" t="s">
        <v>45</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47</v>
      </c>
      <c r="C34" s="4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A10" sqref="A10"/>
    </sheetView>
  </sheetViews>
  <sheetFormatPr baseColWidth="10" defaultColWidth="9.140625" defaultRowHeight="12.75" x14ac:dyDescent="0.2"/>
  <cols>
    <col min="1" max="1" width="17.85546875" style="7" bestFit="1" customWidth="1"/>
    <col min="2" max="2" width="11.5703125" bestFit="1"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6</v>
      </c>
      <c r="C1" s="49" t="s">
        <v>25</v>
      </c>
      <c r="D1" s="50"/>
      <c r="F1" s="3" t="s">
        <v>26</v>
      </c>
      <c r="G1" s="9" t="s">
        <v>27</v>
      </c>
      <c r="H1" s="8">
        <f>COUNTIF(Formato!$L$10:$L$44,B1)</f>
        <v>31</v>
      </c>
      <c r="I1" s="51" t="s">
        <v>28</v>
      </c>
      <c r="J1" s="52"/>
      <c r="K1" s="52"/>
      <c r="L1" s="52"/>
    </row>
    <row r="2" spans="1:16" ht="29.25" customHeight="1" thickBot="1" x14ac:dyDescent="0.25">
      <c r="B2" s="22" t="str">
        <f>IF(B1&gt;0, CHOOSE(B1,"Enero", "Febrero", "Marzo", "Abril", "Mayo", "Junio", "Julio", "Agosto","Septiembre","Octubre","Noviembre","Diciembre"),"Escriba arriba número de mes a reportar")</f>
        <v>Junio</v>
      </c>
      <c r="F2" s="4"/>
      <c r="G2" s="10" t="s">
        <v>29</v>
      </c>
      <c r="H2" s="8">
        <f>COUNTIF(Formato!$M$10:$M$44,B1)</f>
        <v>24</v>
      </c>
      <c r="I2" s="51" t="s">
        <v>30</v>
      </c>
      <c r="J2" s="52"/>
      <c r="K2" s="52"/>
      <c r="L2" s="52"/>
    </row>
    <row r="3" spans="1:16" ht="18.75" thickBot="1" x14ac:dyDescent="0.25">
      <c r="A3" s="3" t="s">
        <v>31</v>
      </c>
      <c r="B3" s="21">
        <v>2022</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8" t="s">
        <v>35</v>
      </c>
      <c r="B6" s="48"/>
      <c r="C6" s="48"/>
      <c r="D6" s="48"/>
      <c r="E6" s="48"/>
      <c r="F6" s="48"/>
      <c r="G6" s="48"/>
      <c r="H6" s="48"/>
      <c r="I6" s="48"/>
    </row>
    <row r="7" spans="1:16" x14ac:dyDescent="0.2">
      <c r="D7" s="53"/>
      <c r="E7" s="53"/>
      <c r="F7" s="53"/>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1" t="s">
        <v>62</v>
      </c>
      <c r="B10" s="41" t="s">
        <v>93</v>
      </c>
      <c r="C10" s="41" t="s">
        <v>116</v>
      </c>
      <c r="D10" s="43" t="s">
        <v>134</v>
      </c>
      <c r="E10" s="28" t="s">
        <v>22</v>
      </c>
      <c r="F10" s="31" t="s">
        <v>59</v>
      </c>
      <c r="G10" s="29">
        <v>44742</v>
      </c>
      <c r="H10" s="29" t="s">
        <v>22</v>
      </c>
      <c r="I10" s="30">
        <v>0</v>
      </c>
      <c r="J10" s="30" t="s">
        <v>49</v>
      </c>
      <c r="K10" s="30">
        <v>0</v>
      </c>
      <c r="L10" s="5" t="e">
        <f>IF(Formato!#REF!&lt;&gt;"",MONTH(#REF!),"")</f>
        <v>#REF!</v>
      </c>
      <c r="M10" s="6">
        <f>IF(Formato!$G10&lt;&gt;"",MONTH(G10),"")</f>
        <v>6</v>
      </c>
      <c r="P10" s="11"/>
    </row>
    <row r="11" spans="1:16" ht="15" x14ac:dyDescent="0.2">
      <c r="A11" s="41" t="s">
        <v>63</v>
      </c>
      <c r="B11" s="41" t="s">
        <v>93</v>
      </c>
      <c r="C11" s="41" t="s">
        <v>116</v>
      </c>
      <c r="D11" s="43" t="s">
        <v>135</v>
      </c>
      <c r="E11" s="28" t="s">
        <v>23</v>
      </c>
      <c r="F11" s="30" t="s">
        <v>17</v>
      </c>
      <c r="G11" s="29">
        <v>44749</v>
      </c>
      <c r="H11" s="29" t="s">
        <v>23</v>
      </c>
      <c r="I11" s="30">
        <v>0</v>
      </c>
      <c r="J11" s="30" t="s">
        <v>49</v>
      </c>
      <c r="K11" s="30">
        <v>0</v>
      </c>
      <c r="L11" s="5" t="e">
        <f>IF(Formato!#REF!&lt;&gt;"",MONTH(#REF!),"")</f>
        <v>#REF!</v>
      </c>
      <c r="M11" s="6">
        <f>IF(Formato!$G11&lt;&gt;"",MONTH(G11),"")</f>
        <v>7</v>
      </c>
      <c r="P11" s="11"/>
    </row>
    <row r="12" spans="1:16" ht="15" x14ac:dyDescent="0.2">
      <c r="A12" s="41" t="s">
        <v>64</v>
      </c>
      <c r="B12" s="41" t="s">
        <v>93</v>
      </c>
      <c r="C12" s="41" t="s">
        <v>116</v>
      </c>
      <c r="D12" s="43" t="s">
        <v>136</v>
      </c>
      <c r="E12" s="28" t="s">
        <v>23</v>
      </c>
      <c r="F12" s="30" t="s">
        <v>17</v>
      </c>
      <c r="G12" s="29">
        <v>44749</v>
      </c>
      <c r="H12" s="29" t="s">
        <v>23</v>
      </c>
      <c r="I12" s="30">
        <v>0</v>
      </c>
      <c r="J12" s="30" t="s">
        <v>49</v>
      </c>
      <c r="K12" s="30">
        <v>0</v>
      </c>
      <c r="L12" s="5" t="e">
        <f>IF(Formato!#REF!&lt;&gt;"",MONTH(#REF!),"")</f>
        <v>#REF!</v>
      </c>
      <c r="M12" s="6">
        <f>IF(Formato!$G12&lt;&gt;"",MONTH(G12),"")</f>
        <v>7</v>
      </c>
      <c r="P12" s="11"/>
    </row>
    <row r="13" spans="1:16" ht="15" x14ac:dyDescent="0.2">
      <c r="A13" s="41" t="s">
        <v>65</v>
      </c>
      <c r="B13" s="41" t="s">
        <v>94</v>
      </c>
      <c r="C13" s="42" t="s">
        <v>117</v>
      </c>
      <c r="D13" s="43" t="s">
        <v>137</v>
      </c>
      <c r="E13" s="41" t="s">
        <v>23</v>
      </c>
      <c r="F13" s="30" t="s">
        <v>17</v>
      </c>
      <c r="G13" s="29">
        <v>44749</v>
      </c>
      <c r="H13" s="29" t="s">
        <v>23</v>
      </c>
      <c r="I13" s="30">
        <v>0</v>
      </c>
      <c r="J13" s="30" t="s">
        <v>49</v>
      </c>
      <c r="K13" s="30">
        <v>0</v>
      </c>
      <c r="L13" s="5">
        <f>IF(Formato!$C10&lt;&gt;"",MONTH(C10),"")</f>
        <v>6</v>
      </c>
      <c r="M13" s="6">
        <f>IF(Formato!$G13&lt;&gt;"",MONTH(G13),"")</f>
        <v>7</v>
      </c>
    </row>
    <row r="14" spans="1:16" ht="15" x14ac:dyDescent="0.2">
      <c r="A14" s="41" t="s">
        <v>66</v>
      </c>
      <c r="B14" s="41" t="s">
        <v>95</v>
      </c>
      <c r="C14" s="42" t="s">
        <v>118</v>
      </c>
      <c r="D14" s="43" t="s">
        <v>138</v>
      </c>
      <c r="E14" s="41" t="s">
        <v>23</v>
      </c>
      <c r="F14" s="30" t="s">
        <v>59</v>
      </c>
      <c r="G14" s="29">
        <v>44741</v>
      </c>
      <c r="H14" s="29" t="s">
        <v>23</v>
      </c>
      <c r="I14" s="30">
        <v>0</v>
      </c>
      <c r="J14" s="30" t="s">
        <v>49</v>
      </c>
      <c r="K14" s="30">
        <v>0</v>
      </c>
      <c r="L14" s="5">
        <f>IF(Formato!$C11&lt;&gt;"",MONTH(C11),"")</f>
        <v>6</v>
      </c>
      <c r="M14" s="6">
        <f>IF(Formato!$G14&lt;&gt;"",MONTH(G14),"")</f>
        <v>6</v>
      </c>
    </row>
    <row r="15" spans="1:16" ht="15" x14ac:dyDescent="0.2">
      <c r="A15" s="41" t="s">
        <v>67</v>
      </c>
      <c r="B15" s="41" t="s">
        <v>96</v>
      </c>
      <c r="C15" s="42" t="s">
        <v>118</v>
      </c>
      <c r="D15" s="43" t="s">
        <v>139</v>
      </c>
      <c r="E15" s="41" t="s">
        <v>22</v>
      </c>
      <c r="F15" s="30" t="s">
        <v>59</v>
      </c>
      <c r="G15" s="29">
        <v>44741</v>
      </c>
      <c r="H15" s="29" t="s">
        <v>22</v>
      </c>
      <c r="I15" s="30">
        <v>0</v>
      </c>
      <c r="J15" s="30" t="s">
        <v>49</v>
      </c>
      <c r="K15" s="30">
        <v>0</v>
      </c>
      <c r="L15" s="5">
        <f>IF(Formato!$C12&lt;&gt;"",MONTH(C12),"")</f>
        <v>6</v>
      </c>
      <c r="M15" s="6">
        <f>IF(Formato!$G15&lt;&gt;"",MONTH(G15),"")</f>
        <v>6</v>
      </c>
    </row>
    <row r="16" spans="1:16" ht="15" x14ac:dyDescent="0.2">
      <c r="A16" s="41" t="s">
        <v>68</v>
      </c>
      <c r="B16" s="41" t="s">
        <v>95</v>
      </c>
      <c r="C16" s="42" t="s">
        <v>118</v>
      </c>
      <c r="D16" s="43" t="s">
        <v>140</v>
      </c>
      <c r="E16" s="41" t="s">
        <v>22</v>
      </c>
      <c r="F16" s="30" t="s">
        <v>59</v>
      </c>
      <c r="G16" s="29">
        <v>44741</v>
      </c>
      <c r="H16" s="29" t="s">
        <v>22</v>
      </c>
      <c r="I16" s="30">
        <v>0</v>
      </c>
      <c r="J16" s="30" t="s">
        <v>49</v>
      </c>
      <c r="K16" s="30">
        <v>0</v>
      </c>
      <c r="L16" s="5">
        <f>IF(Formato!$C13&lt;&gt;"",MONTH(C13),"")</f>
        <v>6</v>
      </c>
      <c r="M16" s="6">
        <f>IF(Formato!$G16&lt;&gt;"",MONTH(G16),"")</f>
        <v>6</v>
      </c>
    </row>
    <row r="17" spans="1:13" ht="15" x14ac:dyDescent="0.2">
      <c r="A17" s="41" t="s">
        <v>69</v>
      </c>
      <c r="B17" s="41" t="s">
        <v>97</v>
      </c>
      <c r="C17" s="42" t="s">
        <v>119</v>
      </c>
      <c r="D17" s="43" t="s">
        <v>141</v>
      </c>
      <c r="E17" s="41" t="s">
        <v>22</v>
      </c>
      <c r="F17" s="30" t="s">
        <v>61</v>
      </c>
      <c r="G17" s="29">
        <v>44746</v>
      </c>
      <c r="H17" s="29" t="s">
        <v>22</v>
      </c>
      <c r="I17" s="30">
        <v>0</v>
      </c>
      <c r="J17" s="30" t="s">
        <v>49</v>
      </c>
      <c r="K17" s="30">
        <v>0</v>
      </c>
      <c r="L17" s="5">
        <f>IF(Formato!$C14&lt;&gt;"",MONTH(C14),"")</f>
        <v>6</v>
      </c>
      <c r="M17" s="6">
        <f>IF(Formato!$G17&lt;&gt;"",MONTH(G17),"")</f>
        <v>7</v>
      </c>
    </row>
    <row r="18" spans="1:13" ht="15" x14ac:dyDescent="0.2">
      <c r="A18" s="41" t="s">
        <v>70</v>
      </c>
      <c r="B18" s="41" t="s">
        <v>98</v>
      </c>
      <c r="C18" s="42" t="s">
        <v>120</v>
      </c>
      <c r="D18" s="43" t="s">
        <v>142</v>
      </c>
      <c r="E18" s="41" t="s">
        <v>22</v>
      </c>
      <c r="F18" s="30" t="s">
        <v>16</v>
      </c>
      <c r="G18" s="29">
        <v>44749</v>
      </c>
      <c r="H18" s="29" t="s">
        <v>22</v>
      </c>
      <c r="I18" s="30">
        <v>0</v>
      </c>
      <c r="J18" s="30" t="s">
        <v>49</v>
      </c>
      <c r="K18" s="30">
        <v>0</v>
      </c>
      <c r="L18" s="5">
        <f>IF(Formato!$C15&lt;&gt;"",MONTH(C15),"")</f>
        <v>6</v>
      </c>
      <c r="M18" s="6">
        <f>IF(Formato!$G18&lt;&gt;"",MONTH(G18),"")</f>
        <v>7</v>
      </c>
    </row>
    <row r="19" spans="1:13" ht="15" x14ac:dyDescent="0.2">
      <c r="A19" s="41" t="s">
        <v>71</v>
      </c>
      <c r="B19" s="41" t="s">
        <v>97</v>
      </c>
      <c r="C19" s="42" t="s">
        <v>119</v>
      </c>
      <c r="D19" s="43" t="s">
        <v>143</v>
      </c>
      <c r="E19" s="41" t="s">
        <v>23</v>
      </c>
      <c r="F19" s="30" t="s">
        <v>59</v>
      </c>
      <c r="G19" s="29">
        <v>44742</v>
      </c>
      <c r="H19" s="29" t="s">
        <v>23</v>
      </c>
      <c r="I19" s="30">
        <v>0</v>
      </c>
      <c r="J19" s="30" t="s">
        <v>49</v>
      </c>
      <c r="K19" s="30">
        <v>0</v>
      </c>
      <c r="L19" s="5">
        <f>IF(Formato!$C16&lt;&gt;"",MONTH(C16),"")</f>
        <v>6</v>
      </c>
      <c r="M19" s="6">
        <f>IF(Formato!$G19&lt;&gt;"",MONTH(G19),"")</f>
        <v>6</v>
      </c>
    </row>
    <row r="20" spans="1:13" ht="15" x14ac:dyDescent="0.2">
      <c r="A20" s="41" t="s">
        <v>72</v>
      </c>
      <c r="B20" s="41" t="s">
        <v>99</v>
      </c>
      <c r="C20" s="42" t="s">
        <v>121</v>
      </c>
      <c r="D20" s="43" t="s">
        <v>144</v>
      </c>
      <c r="E20" s="41" t="s">
        <v>23</v>
      </c>
      <c r="F20" s="30" t="s">
        <v>17</v>
      </c>
      <c r="G20" s="29">
        <v>44736</v>
      </c>
      <c r="H20" s="29" t="s">
        <v>23</v>
      </c>
      <c r="I20" s="30">
        <v>0</v>
      </c>
      <c r="J20" s="30" t="s">
        <v>49</v>
      </c>
      <c r="K20" s="30">
        <v>0</v>
      </c>
      <c r="L20" s="5">
        <f>IF(Formato!$C17&lt;&gt;"",MONTH(C17),"")</f>
        <v>6</v>
      </c>
      <c r="M20" s="6">
        <f>IF(Formato!$G20&lt;&gt;"",MONTH(G20),"")</f>
        <v>6</v>
      </c>
    </row>
    <row r="21" spans="1:13" ht="15" x14ac:dyDescent="0.2">
      <c r="A21" s="41" t="s">
        <v>73</v>
      </c>
      <c r="B21" s="41" t="s">
        <v>100</v>
      </c>
      <c r="C21" s="42" t="s">
        <v>122</v>
      </c>
      <c r="D21" s="43" t="s">
        <v>145</v>
      </c>
      <c r="E21" s="41" t="s">
        <v>22</v>
      </c>
      <c r="F21" s="30" t="s">
        <v>59</v>
      </c>
      <c r="G21" s="29">
        <v>44741</v>
      </c>
      <c r="H21" s="29" t="s">
        <v>22</v>
      </c>
      <c r="I21" s="30">
        <v>0</v>
      </c>
      <c r="J21" s="30" t="s">
        <v>49</v>
      </c>
      <c r="K21" s="30">
        <v>0</v>
      </c>
      <c r="L21" s="5">
        <f>IF(Formato!$C18&lt;&gt;"",MONTH(C18),"")</f>
        <v>6</v>
      </c>
      <c r="M21" s="6">
        <f>IF(Formato!$G21&lt;&gt;"",MONTH(G21),"")</f>
        <v>6</v>
      </c>
    </row>
    <row r="22" spans="1:13" ht="15" x14ac:dyDescent="0.2">
      <c r="A22" s="41" t="s">
        <v>74</v>
      </c>
      <c r="B22" s="41" t="s">
        <v>101</v>
      </c>
      <c r="C22" s="42" t="s">
        <v>123</v>
      </c>
      <c r="D22" s="43" t="s">
        <v>146</v>
      </c>
      <c r="E22" s="41" t="s">
        <v>23</v>
      </c>
      <c r="F22" s="30" t="s">
        <v>17</v>
      </c>
      <c r="G22" s="29">
        <v>44735</v>
      </c>
      <c r="H22" s="29" t="s">
        <v>23</v>
      </c>
      <c r="I22" s="30">
        <v>0</v>
      </c>
      <c r="J22" s="30" t="s">
        <v>49</v>
      </c>
      <c r="K22" s="30">
        <v>0</v>
      </c>
      <c r="L22" s="5">
        <f>IF(Formato!$C19&lt;&gt;"",MONTH(C19),"")</f>
        <v>6</v>
      </c>
      <c r="M22" s="6">
        <f>IF(Formato!$G22&lt;&gt;"",MONTH(G22),"")</f>
        <v>6</v>
      </c>
    </row>
    <row r="23" spans="1:13" ht="15" x14ac:dyDescent="0.2">
      <c r="A23" s="41" t="s">
        <v>75</v>
      </c>
      <c r="B23" s="41" t="s">
        <v>102</v>
      </c>
      <c r="C23" s="42" t="s">
        <v>123</v>
      </c>
      <c r="D23" s="43" t="s">
        <v>147</v>
      </c>
      <c r="E23" s="41" t="s">
        <v>23</v>
      </c>
      <c r="F23" s="30" t="s">
        <v>17</v>
      </c>
      <c r="G23" s="29">
        <v>44739</v>
      </c>
      <c r="H23" s="29" t="s">
        <v>23</v>
      </c>
      <c r="I23" s="30">
        <v>0</v>
      </c>
      <c r="J23" s="30" t="s">
        <v>49</v>
      </c>
      <c r="K23" s="30">
        <v>0</v>
      </c>
      <c r="L23" s="5">
        <f>IF(Formato!$C20&lt;&gt;"",MONTH(C20),"")</f>
        <v>6</v>
      </c>
      <c r="M23" s="6">
        <f>IF(Formato!$G23&lt;&gt;"",MONTH(G23),"")</f>
        <v>6</v>
      </c>
    </row>
    <row r="24" spans="1:13" ht="15" x14ac:dyDescent="0.2">
      <c r="A24" s="41" t="s">
        <v>76</v>
      </c>
      <c r="B24" s="41" t="s">
        <v>103</v>
      </c>
      <c r="C24" s="42" t="s">
        <v>122</v>
      </c>
      <c r="D24" s="43" t="s">
        <v>148</v>
      </c>
      <c r="E24" s="41" t="s">
        <v>22</v>
      </c>
      <c r="F24" s="30" t="s">
        <v>59</v>
      </c>
      <c r="G24" s="29">
        <v>44746</v>
      </c>
      <c r="H24" s="29" t="s">
        <v>22</v>
      </c>
      <c r="I24" s="30">
        <v>0</v>
      </c>
      <c r="J24" s="30" t="s">
        <v>49</v>
      </c>
      <c r="K24" s="30">
        <v>0</v>
      </c>
      <c r="L24" s="5">
        <f>IF(Formato!$C21&lt;&gt;"",MONTH(C21),"")</f>
        <v>6</v>
      </c>
      <c r="M24" s="6">
        <f>IF(Formato!$G24&lt;&gt;"",MONTH(G24),"")</f>
        <v>7</v>
      </c>
    </row>
    <row r="25" spans="1:13" ht="15" x14ac:dyDescent="0.2">
      <c r="A25" s="41" t="s">
        <v>77</v>
      </c>
      <c r="B25" s="41" t="s">
        <v>104</v>
      </c>
      <c r="C25" s="42" t="s">
        <v>124</v>
      </c>
      <c r="D25" s="43" t="s">
        <v>149</v>
      </c>
      <c r="E25" s="41" t="s">
        <v>23</v>
      </c>
      <c r="F25" s="30" t="s">
        <v>17</v>
      </c>
      <c r="G25" s="29">
        <v>44746</v>
      </c>
      <c r="H25" s="29" t="s">
        <v>23</v>
      </c>
      <c r="I25" s="30">
        <v>0</v>
      </c>
      <c r="J25" s="30" t="s">
        <v>49</v>
      </c>
      <c r="K25" s="30">
        <v>0</v>
      </c>
      <c r="L25" s="5">
        <f>IF(Formato!$C22&lt;&gt;"",MONTH(C22),"")</f>
        <v>6</v>
      </c>
      <c r="M25" s="6">
        <f>IF(Formato!$G25&lt;&gt;"",MONTH(G25),"")</f>
        <v>7</v>
      </c>
    </row>
    <row r="26" spans="1:13" ht="15" x14ac:dyDescent="0.2">
      <c r="A26" s="41" t="s">
        <v>78</v>
      </c>
      <c r="B26" s="41" t="s">
        <v>105</v>
      </c>
      <c r="C26" s="42" t="s">
        <v>125</v>
      </c>
      <c r="D26" s="43" t="s">
        <v>150</v>
      </c>
      <c r="E26" s="41" t="s">
        <v>23</v>
      </c>
      <c r="F26" s="30" t="s">
        <v>17</v>
      </c>
      <c r="G26" s="29">
        <v>44729</v>
      </c>
      <c r="H26" s="29" t="s">
        <v>23</v>
      </c>
      <c r="I26" s="30">
        <v>0</v>
      </c>
      <c r="J26" s="30" t="s">
        <v>49</v>
      </c>
      <c r="K26" s="30">
        <v>0</v>
      </c>
      <c r="L26" s="5">
        <f>IF(Formato!$C23&lt;&gt;"",MONTH(C23),"")</f>
        <v>6</v>
      </c>
      <c r="M26" s="6">
        <f>IF(Formato!$G26&lt;&gt;"",MONTH(G26),"")</f>
        <v>6</v>
      </c>
    </row>
    <row r="27" spans="1:13" ht="15" x14ac:dyDescent="0.2">
      <c r="A27" s="41" t="s">
        <v>79</v>
      </c>
      <c r="B27" s="41" t="s">
        <v>106</v>
      </c>
      <c r="C27" s="42" t="s">
        <v>126</v>
      </c>
      <c r="D27" s="43" t="s">
        <v>151</v>
      </c>
      <c r="E27" s="41" t="s">
        <v>23</v>
      </c>
      <c r="F27" s="30" t="s">
        <v>59</v>
      </c>
      <c r="G27" s="29">
        <v>44726</v>
      </c>
      <c r="H27" s="29" t="s">
        <v>23</v>
      </c>
      <c r="I27" s="30">
        <v>0</v>
      </c>
      <c r="J27" s="30" t="s">
        <v>49</v>
      </c>
      <c r="K27" s="30">
        <v>0</v>
      </c>
      <c r="L27" s="5">
        <f>IF(Formato!$C24&lt;&gt;"",MONTH(C24),"")</f>
        <v>6</v>
      </c>
      <c r="M27" s="6">
        <f>IF(Formato!$G27&lt;&gt;"",MONTH(G27),"")</f>
        <v>6</v>
      </c>
    </row>
    <row r="28" spans="1:13" ht="15" x14ac:dyDescent="0.2">
      <c r="A28" s="41" t="s">
        <v>80</v>
      </c>
      <c r="B28" s="41" t="s">
        <v>107</v>
      </c>
      <c r="C28" s="42" t="s">
        <v>126</v>
      </c>
      <c r="D28" s="43" t="s">
        <v>152</v>
      </c>
      <c r="E28" s="41" t="s">
        <v>22</v>
      </c>
      <c r="F28" s="30" t="s">
        <v>17</v>
      </c>
      <c r="G28" s="29">
        <v>44739</v>
      </c>
      <c r="H28" s="29" t="s">
        <v>22</v>
      </c>
      <c r="I28" s="30">
        <v>0</v>
      </c>
      <c r="J28" s="30" t="s">
        <v>49</v>
      </c>
      <c r="K28" s="30">
        <v>0</v>
      </c>
      <c r="L28" s="5">
        <f>IF(Formato!$C25&lt;&gt;"",MONTH(C25),"")</f>
        <v>6</v>
      </c>
      <c r="M28" s="6">
        <f>IF(Formato!$G28&lt;&gt;"",MONTH(G28),"")</f>
        <v>6</v>
      </c>
    </row>
    <row r="29" spans="1:13" ht="15" x14ac:dyDescent="0.2">
      <c r="A29" s="41" t="s">
        <v>81</v>
      </c>
      <c r="B29" s="41" t="s">
        <v>108</v>
      </c>
      <c r="C29" s="42" t="s">
        <v>127</v>
      </c>
      <c r="D29" s="43" t="s">
        <v>153</v>
      </c>
      <c r="E29" s="41" t="s">
        <v>23</v>
      </c>
      <c r="F29" s="30" t="s">
        <v>17</v>
      </c>
      <c r="G29" s="29">
        <v>44726</v>
      </c>
      <c r="H29" s="29" t="s">
        <v>23</v>
      </c>
      <c r="I29" s="30">
        <v>0</v>
      </c>
      <c r="J29" s="30" t="s">
        <v>49</v>
      </c>
      <c r="K29" s="30">
        <v>0</v>
      </c>
      <c r="L29" s="5">
        <f>IF(Formato!$C26&lt;&gt;"",MONTH(C26),"")</f>
        <v>6</v>
      </c>
      <c r="M29" s="6">
        <f>IF(Formato!$G29&lt;&gt;"",MONTH(G29),"")</f>
        <v>6</v>
      </c>
    </row>
    <row r="30" spans="1:13" ht="15" x14ac:dyDescent="0.2">
      <c r="A30" s="41" t="s">
        <v>82</v>
      </c>
      <c r="B30" s="41" t="s">
        <v>108</v>
      </c>
      <c r="C30" s="42" t="s">
        <v>127</v>
      </c>
      <c r="D30" s="43" t="s">
        <v>154</v>
      </c>
      <c r="E30" s="41" t="s">
        <v>23</v>
      </c>
      <c r="F30" s="30" t="s">
        <v>17</v>
      </c>
      <c r="G30" s="29">
        <v>44726</v>
      </c>
      <c r="H30" s="29" t="s">
        <v>23</v>
      </c>
      <c r="I30" s="30">
        <v>0</v>
      </c>
      <c r="J30" s="30" t="s">
        <v>49</v>
      </c>
      <c r="K30" s="30">
        <v>0</v>
      </c>
      <c r="L30" s="5">
        <f>IF(Formato!$C27&lt;&gt;"",MONTH(C27),"")</f>
        <v>6</v>
      </c>
      <c r="M30" s="6">
        <f>IF(Formato!$G30&lt;&gt;"",MONTH(G30),"")</f>
        <v>6</v>
      </c>
    </row>
    <row r="31" spans="1:13" ht="15" x14ac:dyDescent="0.2">
      <c r="A31" s="41" t="s">
        <v>83</v>
      </c>
      <c r="B31" s="41" t="s">
        <v>109</v>
      </c>
      <c r="C31" s="42" t="s">
        <v>128</v>
      </c>
      <c r="D31" s="43" t="s">
        <v>155</v>
      </c>
      <c r="E31" s="41" t="s">
        <v>23</v>
      </c>
      <c r="F31" s="30" t="s">
        <v>17</v>
      </c>
      <c r="G31" s="29">
        <v>44739</v>
      </c>
      <c r="H31" s="29" t="s">
        <v>23</v>
      </c>
      <c r="I31" s="30">
        <v>0</v>
      </c>
      <c r="J31" s="30" t="s">
        <v>49</v>
      </c>
      <c r="K31" s="30">
        <v>0</v>
      </c>
      <c r="L31" s="5">
        <f>IF(Formato!$C28&lt;&gt;"",MONTH(C28),"")</f>
        <v>6</v>
      </c>
      <c r="M31" s="6">
        <f>IF(Formato!$G31&lt;&gt;"",MONTH(G31),"")</f>
        <v>6</v>
      </c>
    </row>
    <row r="32" spans="1:13" ht="15" x14ac:dyDescent="0.2">
      <c r="A32" s="41" t="s">
        <v>84</v>
      </c>
      <c r="B32" s="41" t="s">
        <v>110</v>
      </c>
      <c r="C32" s="42" t="s">
        <v>129</v>
      </c>
      <c r="D32" s="43" t="s">
        <v>156</v>
      </c>
      <c r="E32" s="41" t="s">
        <v>23</v>
      </c>
      <c r="F32" s="30" t="s">
        <v>17</v>
      </c>
      <c r="G32" s="29">
        <v>44740</v>
      </c>
      <c r="H32" s="29" t="s">
        <v>23</v>
      </c>
      <c r="I32" s="30">
        <v>0</v>
      </c>
      <c r="J32" s="30" t="s">
        <v>49</v>
      </c>
      <c r="K32" s="30">
        <v>0</v>
      </c>
      <c r="L32" s="5">
        <f>IF(Formato!$C29&lt;&gt;"",MONTH(C29),"")</f>
        <v>6</v>
      </c>
      <c r="M32" s="6">
        <f>IF(Formato!$G32&lt;&gt;"",MONTH(G32),"")</f>
        <v>6</v>
      </c>
    </row>
    <row r="33" spans="1:14" ht="15" x14ac:dyDescent="0.2">
      <c r="A33" s="41" t="s">
        <v>85</v>
      </c>
      <c r="B33" s="41" t="s">
        <v>98</v>
      </c>
      <c r="C33" s="42" t="s">
        <v>130</v>
      </c>
      <c r="D33" s="43" t="s">
        <v>157</v>
      </c>
      <c r="E33" s="41" t="s">
        <v>23</v>
      </c>
      <c r="F33" s="30" t="s">
        <v>17</v>
      </c>
      <c r="G33" s="29">
        <v>44740</v>
      </c>
      <c r="H33" s="29" t="s">
        <v>23</v>
      </c>
      <c r="I33" s="30">
        <v>0</v>
      </c>
      <c r="J33" s="30" t="s">
        <v>49</v>
      </c>
      <c r="K33" s="30">
        <v>0</v>
      </c>
      <c r="L33" s="5">
        <f>IF(Formato!$C30&lt;&gt;"",MONTH(C30),"")</f>
        <v>6</v>
      </c>
      <c r="M33" s="6">
        <f>IF(Formato!$G33&lt;&gt;"",MONTH(G33),"")</f>
        <v>6</v>
      </c>
    </row>
    <row r="34" spans="1:14" ht="15" x14ac:dyDescent="0.2">
      <c r="A34" s="41" t="s">
        <v>86</v>
      </c>
      <c r="B34" s="41" t="s">
        <v>98</v>
      </c>
      <c r="C34" s="42" t="s">
        <v>130</v>
      </c>
      <c r="D34" s="43" t="s">
        <v>158</v>
      </c>
      <c r="E34" s="41" t="s">
        <v>23</v>
      </c>
      <c r="F34" s="30" t="s">
        <v>17</v>
      </c>
      <c r="G34" s="29">
        <v>44733</v>
      </c>
      <c r="H34" s="29" t="s">
        <v>23</v>
      </c>
      <c r="I34" s="30">
        <v>0</v>
      </c>
      <c r="J34" s="30" t="s">
        <v>49</v>
      </c>
      <c r="K34" s="30">
        <v>0</v>
      </c>
      <c r="L34" s="5">
        <f>IF(Formato!$C31&lt;&gt;"",MONTH(C31),"")</f>
        <v>6</v>
      </c>
      <c r="M34" s="6">
        <f>IF(Formato!$G34&lt;&gt;"",MONTH(G34),"")</f>
        <v>6</v>
      </c>
    </row>
    <row r="35" spans="1:14" ht="15" x14ac:dyDescent="0.2">
      <c r="A35" s="41" t="s">
        <v>87</v>
      </c>
      <c r="B35" s="41" t="s">
        <v>98</v>
      </c>
      <c r="C35" s="42" t="s">
        <v>130</v>
      </c>
      <c r="D35" s="43" t="s">
        <v>159</v>
      </c>
      <c r="E35" s="41" t="s">
        <v>23</v>
      </c>
      <c r="F35" s="30" t="s">
        <v>17</v>
      </c>
      <c r="G35" s="29">
        <v>44739</v>
      </c>
      <c r="H35" s="29" t="s">
        <v>23</v>
      </c>
      <c r="I35" s="30">
        <v>0</v>
      </c>
      <c r="J35" s="30" t="s">
        <v>49</v>
      </c>
      <c r="K35" s="30">
        <v>0</v>
      </c>
      <c r="L35" s="5">
        <f>IF(Formato!$C32&lt;&gt;"",MONTH(C32),"")</f>
        <v>6</v>
      </c>
      <c r="M35" s="6">
        <f>IF(Formato!$G35&lt;&gt;"",MONTH(G35),"")</f>
        <v>6</v>
      </c>
    </row>
    <row r="36" spans="1:14" ht="15" x14ac:dyDescent="0.2">
      <c r="A36" s="41" t="s">
        <v>88</v>
      </c>
      <c r="B36" s="41" t="s">
        <v>111</v>
      </c>
      <c r="C36" s="42" t="s">
        <v>131</v>
      </c>
      <c r="D36" s="43" t="s">
        <v>160</v>
      </c>
      <c r="E36" s="41" t="s">
        <v>23</v>
      </c>
      <c r="F36" s="30" t="s">
        <v>17</v>
      </c>
      <c r="G36" s="29">
        <v>44733</v>
      </c>
      <c r="H36" s="29" t="s">
        <v>23</v>
      </c>
      <c r="I36" s="30">
        <v>0</v>
      </c>
      <c r="J36" s="30" t="s">
        <v>49</v>
      </c>
      <c r="K36" s="30">
        <v>0</v>
      </c>
      <c r="L36" s="5">
        <f>IF(Formato!$C33&lt;&gt;"",MONTH(C33),"")</f>
        <v>6</v>
      </c>
      <c r="M36" s="6">
        <f>IF(Formato!$G36&lt;&gt;"",MONTH(G36),"")</f>
        <v>6</v>
      </c>
    </row>
    <row r="37" spans="1:14" ht="15" x14ac:dyDescent="0.2">
      <c r="A37" s="41" t="s">
        <v>89</v>
      </c>
      <c r="B37" s="41" t="s">
        <v>112</v>
      </c>
      <c r="C37" s="42" t="s">
        <v>132</v>
      </c>
      <c r="D37" s="43" t="s">
        <v>161</v>
      </c>
      <c r="E37" s="41" t="s">
        <v>23</v>
      </c>
      <c r="F37" s="30" t="s">
        <v>17</v>
      </c>
      <c r="G37" s="29">
        <v>44733</v>
      </c>
      <c r="H37" s="29" t="s">
        <v>23</v>
      </c>
      <c r="I37" s="30">
        <v>0</v>
      </c>
      <c r="J37" s="30" t="s">
        <v>49</v>
      </c>
      <c r="K37" s="30">
        <v>0</v>
      </c>
      <c r="L37" s="5">
        <f>IF(Formato!$C34&lt;&gt;"",MONTH(C34),"")</f>
        <v>6</v>
      </c>
      <c r="M37" s="6">
        <f>IF(Formato!$G37&lt;&gt;"",MONTH(G37),"")</f>
        <v>6</v>
      </c>
    </row>
    <row r="38" spans="1:14" ht="15" x14ac:dyDescent="0.2">
      <c r="A38" s="41" t="s">
        <v>90</v>
      </c>
      <c r="B38" s="41" t="s">
        <v>113</v>
      </c>
      <c r="C38" s="42" t="s">
        <v>132</v>
      </c>
      <c r="D38" s="43" t="s">
        <v>162</v>
      </c>
      <c r="E38" s="41" t="s">
        <v>23</v>
      </c>
      <c r="F38" s="30" t="s">
        <v>17</v>
      </c>
      <c r="G38" s="29">
        <v>44732</v>
      </c>
      <c r="H38" s="29" t="s">
        <v>23</v>
      </c>
      <c r="I38" s="30">
        <v>0</v>
      </c>
      <c r="J38" s="30" t="s">
        <v>49</v>
      </c>
      <c r="K38" s="30">
        <v>0</v>
      </c>
      <c r="L38" s="5">
        <f>IF(Formato!$C35&lt;&gt;"",MONTH(C35),"")</f>
        <v>6</v>
      </c>
      <c r="M38" s="6">
        <f>IF(Formato!$G38&lt;&gt;"",MONTH(G38),"")</f>
        <v>6</v>
      </c>
    </row>
    <row r="39" spans="1:14" ht="15" x14ac:dyDescent="0.2">
      <c r="A39" s="41" t="s">
        <v>91</v>
      </c>
      <c r="B39" s="41" t="s">
        <v>114</v>
      </c>
      <c r="C39" s="42" t="s">
        <v>132</v>
      </c>
      <c r="D39" s="43" t="s">
        <v>163</v>
      </c>
      <c r="E39" s="41" t="s">
        <v>23</v>
      </c>
      <c r="F39" s="30" t="s">
        <v>17</v>
      </c>
      <c r="G39" s="29">
        <v>44732</v>
      </c>
      <c r="H39" s="29" t="s">
        <v>23</v>
      </c>
      <c r="I39" s="30">
        <v>0</v>
      </c>
      <c r="J39" s="30" t="s">
        <v>49</v>
      </c>
      <c r="K39" s="30">
        <v>0</v>
      </c>
      <c r="L39" s="5">
        <f>IF(Formato!$C36&lt;&gt;"",MONTH(C36),"")</f>
        <v>6</v>
      </c>
      <c r="M39" s="6">
        <f>IF(Formato!$G39&lt;&gt;"",MONTH(G39),"")</f>
        <v>6</v>
      </c>
    </row>
    <row r="40" spans="1:14" ht="15" x14ac:dyDescent="0.2">
      <c r="A40" s="41" t="s">
        <v>92</v>
      </c>
      <c r="B40" s="41" t="s">
        <v>115</v>
      </c>
      <c r="C40" s="42" t="s">
        <v>133</v>
      </c>
      <c r="D40" s="43" t="s">
        <v>164</v>
      </c>
      <c r="E40" s="41" t="s">
        <v>23</v>
      </c>
      <c r="F40" s="30" t="s">
        <v>17</v>
      </c>
      <c r="G40" s="29">
        <v>44729</v>
      </c>
      <c r="H40" s="29" t="s">
        <v>23</v>
      </c>
      <c r="I40" s="30">
        <v>0</v>
      </c>
      <c r="J40" s="30" t="s">
        <v>49</v>
      </c>
      <c r="K40" s="30">
        <v>0</v>
      </c>
      <c r="L40" s="5">
        <f>IF(Formato!$C37&lt;&gt;"",MONTH(C37),"")</f>
        <v>6</v>
      </c>
      <c r="M40" s="6">
        <f>IF(Formato!$G40&lt;&gt;"",MONTH(G40),"")</f>
        <v>6</v>
      </c>
    </row>
    <row r="41" spans="1:14" ht="15" x14ac:dyDescent="0.2">
      <c r="A41" s="41"/>
      <c r="B41" s="41"/>
      <c r="C41" s="42"/>
      <c r="D41" s="43"/>
      <c r="E41" s="41"/>
      <c r="F41" s="30"/>
      <c r="G41" s="29"/>
      <c r="H41" s="29"/>
      <c r="I41" s="30"/>
      <c r="J41" s="30"/>
      <c r="K41" s="30"/>
      <c r="L41" s="5">
        <f>IF(Formato!$C38&lt;&gt;"",MONTH(C38),"")</f>
        <v>6</v>
      </c>
      <c r="M41" s="6" t="str">
        <f>IF(Formato!$G41&lt;&gt;"",MONTH(G41),"")</f>
        <v/>
      </c>
    </row>
    <row r="42" spans="1:14" ht="15" x14ac:dyDescent="0.2">
      <c r="A42" s="41"/>
      <c r="B42" s="41"/>
      <c r="C42" s="42"/>
      <c r="D42" s="43"/>
      <c r="E42" s="41"/>
      <c r="F42" s="30"/>
      <c r="G42" s="29"/>
      <c r="H42" s="29"/>
      <c r="I42" s="30"/>
      <c r="J42" s="30"/>
      <c r="K42" s="30"/>
      <c r="L42" s="5">
        <f>IF(Formato!$C39&lt;&gt;"",MONTH(C39),"")</f>
        <v>6</v>
      </c>
      <c r="M42" s="6" t="str">
        <f>IF(Formato!$G42&lt;&gt;"",MONTH(G42),"")</f>
        <v/>
      </c>
    </row>
    <row r="43" spans="1:14" ht="15" x14ac:dyDescent="0.2">
      <c r="A43" s="41"/>
      <c r="B43" s="41"/>
      <c r="C43" s="42"/>
      <c r="D43" s="43"/>
      <c r="E43" s="41"/>
      <c r="F43" s="30"/>
      <c r="G43" s="29"/>
      <c r="H43" s="29"/>
      <c r="I43" s="30"/>
      <c r="J43" s="30"/>
      <c r="K43" s="30"/>
      <c r="L43" s="5">
        <f>IF(Formato!$C40&lt;&gt;"",MONTH(C40),"")</f>
        <v>6</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7" t="s">
        <v>44</v>
      </c>
      <c r="N48" s="47"/>
    </row>
  </sheetData>
  <sheetProtection selectLockedCells="1"/>
  <mergeCells count="6">
    <mergeCell ref="M48:N48"/>
    <mergeCell ref="A6:I6"/>
    <mergeCell ref="C1:D1"/>
    <mergeCell ref="I1:L1"/>
    <mergeCell ref="I2:L2"/>
    <mergeCell ref="D7:F7"/>
  </mergeCells>
  <phoneticPr fontId="3" type="noConversion"/>
  <dataValidations xWindow="530" yWindow="368"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44 E10:E40">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Brenda Edith Becerra Vargas</cp:lastModifiedBy>
  <cp:revision/>
  <dcterms:created xsi:type="dcterms:W3CDTF">2017-10-19T22:18:57Z</dcterms:created>
  <dcterms:modified xsi:type="dcterms:W3CDTF">2022-09-20T20:41:20Z</dcterms:modified>
</cp:coreProperties>
</file>