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RED\"/>
    </mc:Choice>
  </mc:AlternateContent>
  <bookViews>
    <workbookView xWindow="0" yWindow="0" windowWidth="24000" windowHeight="10320" firstSheet="1" activeTab="1"/>
  </bookViews>
  <sheets>
    <sheet name="Fundamentación" sheetId="2" r:id="rId1"/>
    <sheet name="Formato" sheetId="1" r:id="rId2"/>
  </sheets>
  <definedNames>
    <definedName name="CMedios">Medios[Descripción]</definedName>
    <definedName name="CRespuestas">Fundamentación!$C$13:$C$23</definedName>
    <definedName name="CTramites">Fundamentación!$C$28:$C$30</definedName>
  </definedNames>
  <calcPr calcId="162913"/>
</workbook>
</file>

<file path=xl/calcChain.xml><?xml version="1.0" encoding="utf-8"?>
<calcChain xmlns="http://schemas.openxmlformats.org/spreadsheetml/2006/main">
  <c r="M118" i="1" l="1"/>
  <c r="L118" i="1"/>
  <c r="M117" i="1"/>
  <c r="L117" i="1"/>
  <c r="M116" i="1"/>
  <c r="L116" i="1"/>
  <c r="M115" i="1"/>
  <c r="L115" i="1"/>
  <c r="M114" i="1"/>
  <c r="L114" i="1"/>
  <c r="M113" i="1"/>
  <c r="L113" i="1"/>
  <c r="M112" i="1"/>
  <c r="L112" i="1"/>
  <c r="M111" i="1"/>
  <c r="L111" i="1"/>
  <c r="M110" i="1"/>
  <c r="L110" i="1"/>
  <c r="M109" i="1"/>
  <c r="L109" i="1"/>
  <c r="M108" i="1"/>
  <c r="L108" i="1"/>
  <c r="M107" i="1"/>
  <c r="L107" i="1"/>
  <c r="M106" i="1"/>
  <c r="L106" i="1"/>
  <c r="M105" i="1"/>
  <c r="L105" i="1"/>
  <c r="M104" i="1"/>
  <c r="L104" i="1"/>
  <c r="M103" i="1"/>
  <c r="L103" i="1"/>
  <c r="M102" i="1"/>
  <c r="L102" i="1"/>
  <c r="M101" i="1"/>
  <c r="L101" i="1"/>
  <c r="M100" i="1"/>
  <c r="L100" i="1"/>
  <c r="M99" i="1"/>
  <c r="L99" i="1"/>
  <c r="M98" i="1"/>
  <c r="L98" i="1"/>
  <c r="M97" i="1"/>
  <c r="L97" i="1"/>
  <c r="M96" i="1"/>
  <c r="L96" i="1"/>
  <c r="M95" i="1"/>
  <c r="L95" i="1"/>
  <c r="M94" i="1"/>
  <c r="L94" i="1"/>
  <c r="M93" i="1"/>
  <c r="L93" i="1"/>
  <c r="M92" i="1"/>
  <c r="L92" i="1"/>
  <c r="M91" i="1"/>
  <c r="L91" i="1"/>
  <c r="M90" i="1"/>
  <c r="L90" i="1"/>
  <c r="M89" i="1"/>
  <c r="L89" i="1"/>
  <c r="M88" i="1"/>
  <c r="L88" i="1"/>
  <c r="M87" i="1"/>
  <c r="L87" i="1"/>
  <c r="M86" i="1"/>
  <c r="L86" i="1"/>
  <c r="M85" i="1"/>
  <c r="L85" i="1"/>
  <c r="M84" i="1"/>
  <c r="L84" i="1"/>
  <c r="M83" i="1"/>
  <c r="L83" i="1"/>
  <c r="M82" i="1"/>
  <c r="L82" i="1"/>
  <c r="M81" i="1"/>
  <c r="L81" i="1"/>
  <c r="M80" i="1"/>
  <c r="L80" i="1"/>
  <c r="M79" i="1"/>
  <c r="L79" i="1"/>
  <c r="M78" i="1"/>
  <c r="L78" i="1"/>
  <c r="M77" i="1"/>
  <c r="L77" i="1"/>
  <c r="M76" i="1"/>
  <c r="L76" i="1"/>
  <c r="M75" i="1"/>
  <c r="L75" i="1"/>
  <c r="M74" i="1"/>
  <c r="L74" i="1"/>
  <c r="M73" i="1"/>
  <c r="L73" i="1"/>
  <c r="M72" i="1"/>
  <c r="L72" i="1"/>
  <c r="M71" i="1"/>
  <c r="L71" i="1"/>
  <c r="M70" i="1"/>
  <c r="L70" i="1"/>
  <c r="M69" i="1"/>
  <c r="L69" i="1"/>
  <c r="M68" i="1"/>
  <c r="L68" i="1"/>
  <c r="M67" i="1"/>
  <c r="L67" i="1"/>
  <c r="M66" i="1"/>
  <c r="L66" i="1"/>
  <c r="M65" i="1"/>
  <c r="L65" i="1"/>
  <c r="M64" i="1"/>
  <c r="L64" i="1"/>
  <c r="M63" i="1"/>
  <c r="L63" i="1"/>
  <c r="M62" i="1"/>
  <c r="L62" i="1"/>
  <c r="M61" i="1"/>
  <c r="L61" i="1"/>
  <c r="M60" i="1"/>
  <c r="L60" i="1"/>
  <c r="M59" i="1"/>
  <c r="L59" i="1"/>
  <c r="M58" i="1"/>
  <c r="L58" i="1"/>
  <c r="M57" i="1"/>
  <c r="L57" i="1"/>
  <c r="M56" i="1"/>
  <c r="L56" i="1"/>
  <c r="M55" i="1"/>
  <c r="L55" i="1"/>
  <c r="M54" i="1"/>
  <c r="L54" i="1"/>
  <c r="M53" i="1"/>
  <c r="L53" i="1"/>
  <c r="M52" i="1"/>
  <c r="L52" i="1"/>
  <c r="M51" i="1"/>
  <c r="L51" i="1"/>
  <c r="M50" i="1"/>
  <c r="L50" i="1"/>
  <c r="M49" i="1"/>
  <c r="L49" i="1"/>
  <c r="M48" i="1"/>
  <c r="L48" i="1"/>
  <c r="M47" i="1"/>
  <c r="L47" i="1"/>
  <c r="M46" i="1"/>
  <c r="L46" i="1"/>
  <c r="M45" i="1"/>
  <c r="L45" i="1"/>
  <c r="M44" i="1"/>
  <c r="L44" i="1"/>
  <c r="M43" i="1"/>
  <c r="L43" i="1"/>
  <c r="M42" i="1"/>
  <c r="L42" i="1"/>
  <c r="M41" i="1"/>
  <c r="L41" i="1"/>
  <c r="M40" i="1"/>
  <c r="L40" i="1"/>
  <c r="M39" i="1"/>
  <c r="L39" i="1"/>
  <c r="M38" i="1"/>
  <c r="L38" i="1"/>
  <c r="M37" i="1"/>
  <c r="L37" i="1"/>
  <c r="M36" i="1"/>
  <c r="L36" i="1"/>
  <c r="M35" i="1"/>
  <c r="L35" i="1"/>
  <c r="M34" i="1"/>
  <c r="L34" i="1"/>
  <c r="M33" i="1"/>
  <c r="L33" i="1"/>
  <c r="M32" i="1"/>
  <c r="L32" i="1"/>
  <c r="M31" i="1"/>
  <c r="L31" i="1"/>
  <c r="M30" i="1"/>
  <c r="L30" i="1"/>
  <c r="M29" i="1"/>
  <c r="L29" i="1"/>
  <c r="M28" i="1"/>
  <c r="L28" i="1"/>
  <c r="M27" i="1"/>
  <c r="L27" i="1"/>
  <c r="M26" i="1"/>
  <c r="L26" i="1"/>
  <c r="M25" i="1"/>
  <c r="L25" i="1"/>
  <c r="M24" i="1"/>
  <c r="L24" i="1"/>
  <c r="M23" i="1"/>
  <c r="L23" i="1"/>
  <c r="M22" i="1"/>
  <c r="L22" i="1"/>
  <c r="M21" i="1"/>
  <c r="L21" i="1"/>
  <c r="M20" i="1"/>
  <c r="L20" i="1"/>
  <c r="M19" i="1"/>
  <c r="L19" i="1"/>
  <c r="M18" i="1"/>
  <c r="L18" i="1"/>
  <c r="M17" i="1"/>
  <c r="L17" i="1"/>
  <c r="M16" i="1"/>
  <c r="L16" i="1"/>
  <c r="M15" i="1"/>
  <c r="L15" i="1"/>
  <c r="M14" i="1"/>
  <c r="L14" i="1"/>
  <c r="M13" i="1"/>
  <c r="L13" i="1"/>
  <c r="M12" i="1"/>
  <c r="L12" i="1"/>
  <c r="M11" i="1"/>
  <c r="L1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<sst xmlns="http://schemas.openxmlformats.org/spreadsheetml/2006/main" count="768" uniqueCount="173">
  <si>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</si>
  <si>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</si>
  <si>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</si>
  <si>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</si>
  <si>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</si>
  <si>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</si>
  <si>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</si>
  <si>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</si>
  <si>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</si>
  <si>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</si>
  <si>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</si>
  <si>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</si>
  <si>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</si>
  <si>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</si>
  <si>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</si>
  <si>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</si>
  <si>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</si>
  <si>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</si>
  <si>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</si>
  <si>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</si>
  <si>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</si>
  <si>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</si>
  <si>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</si>
  <si>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</si>
  <si>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</si>
  <si>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</si>
  <si>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</si>
  <si>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</si>
  <si>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</si>
  <si>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</si>
  <si>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</si>
  <si>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</si>
  <si>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</si>
  <si>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</si>
  <si>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</si>
  <si>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</si>
  <si>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</si>
  <si>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</si>
  <si>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</si>
  <si>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</si>
  <si>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</si>
  <si>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</si>
  <si>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</si>
  <si>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</si>
  <si>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</si>
  <si>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</si>
  <si>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</si>
  <si>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</si>
  <si>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</si>
  <si>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</si>
  <si>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</si>
  <si>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</si>
  <si>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</si>
  <si>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</si>
  <si>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</si>
  <si>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</si>
  <si>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</si>
  <si>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</si>
  <si>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</si>
  <si>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SIN COSTO</t>
  </si>
  <si>
    <t>INFORMACIÓN ENTREGADA</t>
  </si>
  <si>
    <t xml:space="preserve">PATRICIA SALAZAR MUÑOZ </t>
  </si>
  <si>
    <t>De conformidad con el artículo 8 de la Constitución Política de los Estados Unidos Mexicanos me permito realizar la siguiente solicitud de información: De acuerdo con el ámbito de su competencia, en el periodo de abril de 2012 a abril de 2022: ¿Cuántas muertes violentas de mujeres adolescentes (12-17 años) se encuentran registradas en el periodo solicitado? ¿Cuántas mujeres adolescentes (12-17 años) han sido víctimas de feminicidio en el Estado de San Luis Potosí? ¿Cuántas carpetas de investigación se han iniciado por el delito de feminicidio y/o homicidio doloso dónde las víctimas hayan sido adolescentes (12-17 años)? ¿Cuántos feminicidios han sido cometidos por adolescentes (12-17 años) en el Estado de San Luis Potosí? ¿Cuántos hombres adolescentes han sido procesados en el Sistema de Justicia para Adolescentes por el delito de Feminicidio? ¿Cuántos de ellos han obtenido una sentencia condenatoria? ¿Cuál ha sido la sentencia condenatoria más alta en internamiento dentro del Sistema de Justicia para Adolescentes por delito de feminicidio?</t>
  </si>
  <si>
    <t>MARIA RUIZ CERVANTES</t>
  </si>
  <si>
    <t xml:space="preserve">SOLICITO INFORMACIÓN SOBRE CUÁNTAS SENTENCIAS POR EL DELITO DE FEMINCIDIO SE HAN REALIZADO EN EL ESTADO
DE SAN LUIS POTOSÍ DURANTE LOS AÑOS 2015 AL 2022.
LA INFORMACIÓN DEBERÁ VENIR EN FORMATO DE DATOS ABIERTOS. TAMBIÉN SOLICITO CONOCER LA EDAD DE LAS O LOS
IMPUTADOS, EL MUNICIPIO, , MES Y AÑO DEL ASESINATO. Y AÑOS DE SENTENCIA.
-SOLICITO INFORMACIÓN SOBRE CUÁNTAS SENTENCIAS POR EL DELITO DE HOMICIDIO DOLOSO CONTRA MUJERES SE HAN
REALIZADO EN EL ESTADO DE SAN LUIS POTOSÍ DURANTE LOS AÑOS 2015 AL 2022.
LA INFORMACIÓN DEBERÁ VENIR EN FORMATO DE DATOS ABIERTOS. TAMBIÉN SOLICITO CONOCER LA EDAD DE LAS O LOS
IMPUTADOS, EL MUNICIPIO, , MES Y AÑO DEL ASESINATO. Y AÑOS DE SENTENCIA.
-SOLICITO INFORMACIÓN SOBRE CUÁNTAS SENTENCIAS POR EL DELITO DE HOMICIDIO DOLOSO CONTRA MUJERES
COMETIDOS CON ARMA.DE FUEGO SE HAN REALIZADO EN EL ESTADO DE SAN LUIS POTOSÍ DURANTE LOS AÑOS 2015 AL
2022.
LA INFORMACIÓN DEBERÁ VENIR EN FORMATO DE DATOS ABIERTOS. TAMBIÉN SOLICITO CONOCER LA EDAD DE LAS O LOS
IMPUTADOS, EL MUNICIPIO, , MES Y AÑO DEL ASESINATO. Y AÑOS DE SENTENCIA.
</t>
  </si>
  <si>
    <t>Solicito conocer número de niñas, niños y adolescentes en condición de orfandad por feminicidio en la entidad hasta abril de 2022. Desagregar por sexo.</t>
  </si>
  <si>
    <t xml:space="preserve">MAYO </t>
  </si>
  <si>
    <t>Solicito conocer número de atenciones brindada a niñas, niños y adolescentes en condición de orfandad por feminicidio a partir de la entrada en vigor del Protocolo Nacional de Atención Integral a Niñas, Niños y Adolescentes en condición de orfandad por feminicidio. Desagregar por tipo de atención y año en la que se brindó.</t>
  </si>
  <si>
    <t>INFORMACION</t>
  </si>
  <si>
    <t>Solicito en archivo PDF, los estados financieros firmados y con sello de enterados a el departamento de contabilidad gubernamental de la secretaria de finazas del estado de san luis potosi del los meses de Enero a Diciembre de 2020, De enero a diciembre de 2021</t>
  </si>
  <si>
    <t>CIUDADANO 28 640</t>
  </si>
  <si>
    <t>OLICITO LA DESCRIPCION DE LOS CONCEPTOS QUE SE PAGAN EN EL CAPITULO 1000, ASI COMO LOS DOCUMENTOS QUE AMPAREN LOS MOVIMIENTOS DEL CAPITULO MIL DE LOS MESES DE ENERO Y FEBRERO 2022</t>
  </si>
  <si>
    <t>Listado de los pagos devengados por mes de los proveedores acomodados por objeto del gasto de enero, febrero y marzo 2022</t>
  </si>
  <si>
    <t>Solicito se me informe el sueldo tabular de un Sub director, así como todas las prestaciones a las que tiene derecho en un año de calendario, así como el monto de aportaciones patronales anualizada es decir sin considerar las aportaciones del trabajador que se pagan a la dirección de pensiones para la pensión de un subdirector , así como las aportaciones para vivienda que se realizan a la Dirección de pensiones del estado de san luis potosí para un subdirector y las demás aportaciones patronales que se paguen a a la dirección de pensiones por un trabajador con el puesto de subdirector</t>
  </si>
  <si>
    <t>LISTADO DE VEHICULOS COMPRADOS POR LA FISCALIA DEL PERIODO OCTUBRE 2021 A LA FECHA, ASI COMO LAS ACTAS DONDE SE AUTORIZA LA COMPRA</t>
  </si>
  <si>
    <t>SOLICITO LAS VITACORAS DE EL GASTO DE GASOLINA POR EL EJERCICIO 2021</t>
  </si>
  <si>
    <t>Del 1 del enero del 2020 al 7 de marzo del 2022: ¿Cuántas patrullas se encuentran en desuso o descompuestas? ¿Cuántas patrullas están inservibles o son chatarra, es decir, no sirven para labores de vigilancia? De las unidades que aún pueden servir ¿Cuánto recurso económico se necesita para repararlas y que sirvan para las operaciones de vigilancia? P.D. ME REFIERO A LAS POLICÍA DE INVESTIGACIÓN, CUYA AUTORIDAD NO APARECE EN LA PNT PARA HACERLE LA RESPECTIVA PREGUNTA. GRACIAS¡¡¡ ADEMÁS, DEPENDE DICHA POLICÍA DEPENDE DE LA FGE.</t>
  </si>
  <si>
    <t>SAMANTHA BARRAGAN</t>
  </si>
  <si>
    <t>Solicito la lista de expedientes con número único de caso por posesión de peyote de acuerdo al artículo 195 bis, Capítulo I, del Título Séptimo de los Delitos contra la Salud, Libro segundo del Código Penal Federal.</t>
  </si>
  <si>
    <t>LUZ SAAVEDRA MIGUEZ</t>
  </si>
  <si>
    <t>Solicito el número de casos de sustracción de menores por parte del padre o madre de los mismos, entre 2012 y 2022. En cada caso, especificar cuántos de estos casos son denunciados, el sexo y relación parental del imputado, y el sexo y la relación parental del denunciante.</t>
  </si>
  <si>
    <t>MARIANA LIBERTAD ORTIZ NUBE</t>
  </si>
  <si>
    <t>Solicito el desglose mensual del número total de víctimas de delitos del fuero común —que hayan tenido 60 años o más al momento del delito— para esta entidad federativa para el periodo comprendido entre enero de 2010 y marzo de 2022. Lo anterior solicito se desglose por: (1) Año del que se reporta (2) Bien jurídico afectado (3) Tipo de delito (4) Subtipo de delito (5) Modalidad de delito (6) Género de la víctima (7) Edad de la víctima (8) Número de víctimas durante el mes del que se reporta, para todos los meses del año</t>
  </si>
  <si>
    <t xml:space="preserve">JAN RAMON INFANTE GUERRERO </t>
  </si>
  <si>
    <t>En ejercicio de mi derecho de acceso a la información y de petición, consagrados en los artículos 6° y 8° constitucional respectivamente, por medio del presente, me permito realizar la siguiente solicitud de información, consistente en los documentos y/o sentencias que hayan sido expedidos por Usted, o en su defecto que le informen que el C. José Antonio Varela López, ha sido inhabilitado para desempeñarse como servidor publico, así como sentencias en donde se le haya condenado a la referida persona.</t>
  </si>
  <si>
    <t>Recibos de nomina testados de la directora administrativa Norma Alejandra Garcia Rodriguez de las prestaciones percibidas ordinarias y extraordinarias de los periodos enero 2021 a diciembre 2021, así como su declaración patrimonial por el ejercicio 2020, se declaración anual de impuesto sobre la renta del ejercicio 2020</t>
  </si>
  <si>
    <t>Organigrama de la fiscalia General del estado a ultimo nivel de empleado</t>
  </si>
  <si>
    <t xml:space="preserve">Documentos escaneados que amparen el gasto por mantenimiento de vehículos por los meses de enero 2021 a enero 2022, con su solicitud de orden, su memoria </t>
  </si>
  <si>
    <t>Manual de descripcion de puestos de la direccion administrativa</t>
  </si>
  <si>
    <t>Documento de resguardo de los vehiculos adquiridos por el periodo octubre 2021 a marzo 2022</t>
  </si>
  <si>
    <t>Los indicadores de desempeño contenidos en la estructura programática</t>
  </si>
  <si>
    <t>Manual de operacion de caja chica</t>
  </si>
  <si>
    <t>Documentos que amparen el gasto por productos alimenticios a personas de los meses enero, febrero y marzo 2022</t>
  </si>
  <si>
    <t>LINEAMIENTOS SOBRE LOS INDICADORES PARA MEDIR LOS AVANCES FISICOS Y FINANCIEROS RELACIONADOS CON LOS RECURSOS PUBLICOS FEDERALES</t>
  </si>
  <si>
    <t>ALFREDO</t>
  </si>
  <si>
    <t>Solicito el número de denuncias por desaparición de personas migrantes en el periodo de 2016-2021. Desglosado por año, número de víctimas, nacionalidad de las víctimas, delito, localidad de los hechos, estatus de las víctimas (localizados con /sin vida o no localizados), situación migratoria de las víctimas,género y edad de las víctimas. Solicito el número de carpetas de investigación sobre desaparición de migrantes en el periodo de 2016-2021. Desglosado por año, número de víctimas, nacionalidad de las víctimas, delito, localidad de los hechos, estatus de las víctimas (localizado con /sin vida o no localizado), género y edad de las víctimas, situación migratoria de las víctimas, si la carpeta sigue abierta, cerrada, si fue judicializada, número de perpetradores, razones por las que fue cerrada o no judicializada. Solicito el número de casos en los que se activo el Mecanismo de Apoyo al Exterior por casos de desaparición de migrantes en el periodo de 2016-2021. Desglosado por año, número de víctimas, nacionalidad de víctimas, localidad de los hechos, estatus de las víctimas (localizado con /sin vida o no localizado), género y edad de las víctimas, situación migratoria de las víctimas, si el caso continua abierto o cerrado, razones de que fue cerrado.</t>
  </si>
  <si>
    <t xml:space="preserve">Con fundamento en el artículo 49, fracción V, de la Ley de Coordinación Fiscal, define que se deberán evaluar los resultados del ejercicio de los Fondos de Aportaciones </t>
  </si>
  <si>
    <t>IMDH</t>
  </si>
  <si>
    <t>¿Nombre del titular
¿Cuántos titulares ha tenido su institución en los últimos dos años
¿Tiene una sede física – Dirección
¿¿Cuentan con oficinas en diferentes partes de la entidad, regional o por zonas?
¿Pagina web y redes sociales
¿Número de personas que colaboran en áreas sustantivas y sus cargos
¿Salarios y remuneración de los cargos sustantivos
¿Presupuesto con el que cuenta la institución</t>
  </si>
  <si>
    <t>ALBERTO SANDOVAL CHAVEZ</t>
  </si>
  <si>
    <t>La siguiente información se solicita desde el día 01 de enero del año 2015, hasta el día 08 de abril del año 2022, dividida toda la información solicitada en los cuestionamientos por año. ¿Cuántos asuntos se han derivado al órgano adscrito a la Fiscalía o Procuraduría del Estado, que aplica los mecanismos alternativos de solución de controversias en materia penal? De los asuntos derivados, ¿cuántos han concluido con la celebración de un acuerdo reparatorio? En relación a los acuerdos reparatorios celebrados, ¿cuánto dinero se ha recuperado por concepto de reparación del daño a favor de las víctimas del delito? Respecto a los acuerdos reparatorios celebrados, ¿cuántos bienes muebles e inmuebles se han recuperado por concepto de reparación del daño a favor de las víctimas del delito? En relación a los acuerdos reparatorios celebrados, además de cantidades de dinero y bienes muebles o inmuebles, qué otro rubro se ha recuperado por concepto de reparación del daño a favor de las víctimas del delito?</t>
  </si>
  <si>
    <t>MIRIAM RAMIREZ</t>
  </si>
  <si>
    <t>solicito conocer el número de policias, adscritos a su dependencia, dados de baja y/o suspendidos porque se les inició un proceso de investigación penal por los delitos de homicidio doloso violento contra mujer o feminicidio. Detallar por año, desde 2015 a 2022solicito conocer el número de policias, adscritos a su dependencia, dados de baja y/o suspendidos porque se les inició un proceso de investigación penal por los delitos de homicidio doloso violento contra mujer o feminicidio. Detallar por año, desde 2015 a 2022</t>
  </si>
  <si>
    <t>TELMY DETRUD NAU</t>
  </si>
  <si>
    <t>¿Realizan análisis de contexto? ¿Cuál es el propósito de realizar análisis de contexto? ¿Los análisis de contexto son conocidos por las familias? ¿Con cuántos peritos cuentan? Especialidades de los peritos ¿Qué tipo de laboratorios tienen?</t>
  </si>
  <si>
    <t>IRWIN RUIZ</t>
  </si>
  <si>
    <t>De conformidad a los artículos 6 fracción III y 8 de la Constitución Política de los Estados Unidos Mexicanos. Solicito respetuosamente si no existe inconveniente alguno, informar si la H. Fiscalía General del Estado de San Luis Potosí cuenta con un Registro de Proveedores Interno, con la finalidad de poder participar en compras ante esa H. Fiscalía General del Estado de San Luis Potosí (Licitaciones Públicas, Invitaciones a Cuando Menos Tres Personas o Adjudicaciones Directas) o en su defecto sólo se requiere la inscripción en el H. Registro de Proveedores del Gobierno del Estado de San Luis Potosí para poder participar en dichos procedimientos de compra. Si la respuesta se refiere a que existe un registro de proveedores interno en la H. Fiscalía General del Estado de San Luis Potosí, le solicito informarme el número de conmutador, extensión directa, correo electrónico institucional y nombre completo del servidor público a cargo del área competente, con la finalidad de realizar dicho trámite. Sin otro particular, agradezco la atención que sirva brindar al presente.</t>
  </si>
  <si>
    <t xml:space="preserve">Preguntas ADN
1.- Mencione por favor las certificaciones y capacitaciones que sus peritos en genética han recibido en los años 2018, 2019, 2020, 2021. (En caso de que exista más de un laboratorio por entidad, favor de desglosar la información para cada laboratorio).
Certificaciones y
capacitaciones de peritos en genética 2018 2019 2020 2021
2.- Mencione por favor las acreditaciones que sus laboratorios de genética han recibido en los años 2018, 2019, 2020, 2021, especificando qué procesos han sido acreditados. (En caso de que exista más de un laboratorio por entidad, favor de desglosar la información para cada laboratorio). 
Acreditaciones a laboratorio 2018 2019 2020 2021
3.- Mencione por favor el tipo de mantenimiento que ha recibido su equipo del laboratorio de genética en los años 2018, 2019, 2020, 2021. (En caso de que exista más de un laboratorio por entidad, favor de desglosar la información para cada laboratorio).
Mantenimiento de equipo 2018 2019 2020 2021
</t>
  </si>
  <si>
    <t>ROSA ELVIRA SALGADO MENDEZ</t>
  </si>
  <si>
    <t>1.Quiero saber cuántas mujeres se encuentran en prisión preventiva oficiosa en el estado, por el delito de feminicidio en los años, 2014, 2015, 2016, 2017, 2018, 2019, 2020, 2021 y 2022. 2.Quiero saber cuántas hombres se encuentran en prisión preventiva oficiosa en el estado, por el delito de feminicidio en los años, 2014, 2015, 2016, 2017, 2018, 2019, 2020, 2021 y 2022.</t>
  </si>
  <si>
    <t>úmero de investigaciones abiertas en materia de desaparición (carpeta de investigación y averiguación previa)? 2. ¿Número de sentencias en materia de desaparición? 3. ¿Número de reparaciones individuales vinculadas a casos de desaparición de personas?</t>
  </si>
  <si>
    <t>1. ¿Cuentan con lineamientos para la colaboración especifica con la búsqueda de personas desaparecidas? 2. ¿Tienen acuerdos de mesas de trabajo/diálogo con colectivos de familiares de personas desaparecidas?</t>
  </si>
  <si>
    <t>IVAN JESUS TENORI AGUILAR</t>
  </si>
  <si>
    <t>H. Autoridad Competente De la manera más respetuosa solicito se me brinde la siguiente información: 1- ¿En su Órgano de Mecanismos Alterativos de Solución de Conflictos se aplican procesos restaurativos? De ser afirmativa la respuesta 2-De los procesos que marca la Ley Nacional de Mecanismos Alternativos de Solución de Controversias en Materia Penal en su artículos 21, 25 y 27 ¿Cuál es el número correspondiente a cada proceso? ¿por qué delitos? Comprendiendo todo el año 2021 3- ¿Cuántas mediaciones y procesos restaurativos se celebraron con adolescentes en el año 2021? 4- ¿Quién es el responsable de seguimiento en los acuerdos logrados por proceso restaurativo? 5- ¿En su órgano de Mecanismos Alterativos de Solución de Conflictos se celebran propuestas de plan de suspensión condicional? De ser afirmativa la respuesta anterior 6- ¿En su Órgano de Mecanismos Alterativos de Solución de Conflictos se celebran plan de suspensión condicional en delitos de violencia familiar? 7- ¿En su Órgano de Mecanismos Alterativos de Solución de Conflictos Cuentan con programas en Justicia Restaurativa y cuáles? 8- ¿Cuentan con un área especializada en procesos restaurativos dentro de su Órgano Especializado en Mecanismo Alternativos de Solución de Conflictos?</t>
  </si>
  <si>
    <t>"¿Tienen espacios de articulación con otras instituciones con competencia en materia de desaparición de personas? (si o no) ¿Con cuáles instituciones? ¿Con qué periodicidad? ¿Tienen espacios de coordinación y articulación con instituciones del nivel federal con competencia en materia de desaparición de personas? (si o no) ¿Con qué instituciones? ¿Con qué periodicidad?</t>
  </si>
  <si>
    <t>Con fundamento en el artículo 21 del Reglamento de la Ley Orgánica de la Procuraduría General de la República de manera supletoria a la Ley Estatal, asimismo, con fundamento en los artículos 23 y 19 de la Ley General de Transparencia y Acceso a la Información Pública, y en los artículos 1, 4, 5 y 6 de la Ley de Transparencia y Acceso a la Información Pública del Estado de San Luis Potosí. Se solicita que nos proporcionen la siguiente información: - Número de denuncias o carpetas de investigación emitidas por su institución derivadas por notificaciones de medicamentos falsificados, desde el mes de enero del año 2019, hasta el mes de abril de del año 2022, desagregado por cada año. - El número de denuncias o carpetas de investigación emitidas por su institución derivadas por notificaciones de medicamentos robados, desde el mes enero del año 2019 hasta el mes de abril del año 2022, desagregado por cada año.</t>
  </si>
  <si>
    <t>1.Tiene protocolos, procesos y procedimientos para la atención de los casos de personas desaparecidas. Por favor adjunte el documento. 2. Lineamientos del registro local de búsqueda 3. Tiene registro sobre el número de personas desaparecidas distinto al RNPDO</t>
  </si>
  <si>
    <t>REGINA VAZQUEZ COLMENARES DIAZ</t>
  </si>
  <si>
    <t>olicito conocer el número de carpetas de investigación que se han iniciado por el delito de estupro en el periodo de enero de 2012 hasta abril de 2022, detallando además la siguiente información: edad y sexo de las víctimas; si hubo o no detenido; edad del detenido o presunto responsable; detalle de cuantas carpetas, año por año, fueron desestimadas, siguen en proceso y fueron turnadas a la autoridad judicial, así como toda la información estadística que tengan disponible sobre este delito.</t>
  </si>
  <si>
    <t>MARIO JUAREZ</t>
  </si>
  <si>
    <t>1. Señalar el número de homicidios dolosos ocurridos entre diciembre de 2018 y lo transcurrido del año 2022 donde las víctimas tienen orientación sexual e identidad de género diversa, además de la edad, ocupación de las víctimas, estatus de VIH, situación de calle, nacionalidad. 1.1. Teniendo en cuenta lo anterior, expresar cuántas de ellas era: • Mujer trans (mujer travesti, mujer transgénero, mujer transexual). • Mujer lesbiana. • Mujer bisexual. • Hombre gay. • Hombre bisexual. • Hombre trans. 1.2. Indicar si previo al homicidio existió desaparición forzada de las víctimas (mujeres trans, mujeres lesbianas, mujeres bisexuales, hombres gais, hombres bisexuales, hombres trans) y cuántas desapariciones según la persona. 1.3. Especificar el número de registros de indagatorias, número de casos donde se ha emitido determinación del ejercicio de la acción penal, número de casos donde NO se ha emitido determinación del ejercicio de la acción penal, número de casos en archivo temporal, número de casos en investigación activa (en qué etapa procesal se encuentran), número de sentencias absolutorias y condenatorias entre diciembre de 2018 y lo transcurrido de 2022, de acuerdo con el párrafo anterior. 1.4. Aclarar así mismo: ¿Cuál es el sexo del victimario o victimaria y su vínculo con la víctima? 1.5. ¿En qué tipo de lugar donde se encontró el cuerpo de la víctima (ej. Espacio público, espacios privados, en qué tipo de lugar se encontró)? 1.6. ¿Especificar si en el cuerpo de las víctimas existían rasgos de violencia sexual y/o tortura? 1.7. ¿Cuál fue el objeto con el cual se causó la muerte (arma de fuego, objeto contundente, objeto cortopunzante, entre otros)? 1.8. ¿Indicar si la persona asesinada era defensora de los derechos humanos de la población LGBT, y en este caso, cuál es la situación de las personas acusadas de la comisión del homicidio? 2. Señalar el número de casos de denuncias de delito de lesiones ocurridas entre diciembre de 2018 y lo transcurrido del año 2022 donde la víctima era una mujer trans, hombre trans, hombre gay, hombre bisexual, mujer lesbiana, mujer bisexual, especificando el sexo del victimario y cuál era el vínculo entre la víctima y el victimario. 2.1. Cuántas sentencias condenatorias se han obtenido por el delito de lesiones donde la víctima era una mujer trans, hombre trans, hombre gay, hombre bisexual, mujer lesbiana, mujer bisexual, especificándose además el sexo del victimario y cuál era el vínculo entre la víctima y el victimario (entre diciembre de 2018 y lo transcurrido de 2022). 2.2. Especificar el número de registros de indagatorias, número de casos donde se ha emitido determinación del ejercicio de la acción penal, número de casos donde NO se ha emitido determinación del ejercicio de la acción penal, número de casos en archivo temporal, número de casos en investigación activa (en qué etapa procesal se encuentran), número de sentencias absolutorias y condenatorias donde la víctima era una mujer trans, hombre trans, hombre gay, hombre bisexual, mujer lesbiana, mujer bisexual (entre diciembre de 2018 y lo transcurrido de 2022). 3. Señalar el número de casos de denuncias por el delito de discriminación ocurridos entre diciembre de 2018 y lo transcurrido del año 2022 donde la víctima era una mujer trans, hombre trans, hombre gay, hombre bisexual, mujer lesbiana, mujer bisexual. 3.1. Especificar el sexo del victimario y cuál era el vínculo entre la víctima y el victimario. 3.2. Cuántas sentencias condenatorias se han obtenido por el delito de discriminación en razón al género y preferencia sexual de las víctimas (por la identidad de género y la orientación sexual de las víctimas) entre diciembre de 2018 y lo transcurrido de 2022, donde la víctima era una mujer trans, hombre trans, hombre gay, hombre bisexual, mujer lesbiana, mujer bisexual. 3.3. Especificar el número de registros de indagatorias, número de casos donde se ha emitido determinación del ejercicio de la acción pena</t>
  </si>
  <si>
    <t>Servicio Médico Forense o institución homologa . ¿Con cuántos peritos cuentan? Especialidades de los peritos ¿Qué tipo de laboratorios tienen?Servicio Médico Forense o institución homologa . ¿Con cuántos peritos cuentan? Especialidades de los peritos ¿Qué tipo de laboratorios tienen?Servicio Médico Forense o institución homologa . ¿Con cuántos peritos cuentan? Especialidades de los peritos ¿Qué tipo de laboratorios tienen?</t>
  </si>
  <si>
    <t>DANIA JACQUELINE BEJARANO MORALES</t>
  </si>
  <si>
    <t>Un saludo, Soy investigadora social defensora de los derechos digitales, como parte de mi aporte y labor social, actualmente me encuentro realizando una investigación con respecto al tema del “abuso sexual infantil en los entornos digitales” por tal razón me dirijo a la institución de la manera más atenta para solicitar me faciliten la siguiente información, con motivos de análisis y medición estadística para investigación; 1. -Cantidad de denuncias con víctimas menores de edad con relación al delito de grooming (Una persona adulta que obtiene material íntimo de un menor de edad por medio de acoso y chantaje en internet) 2. -Edad y sexo promedio de las personas víctimas denunciantes. 3. ¿Existe dentro del código penal del estado algún artículo relacionado con el ciber acoso sexual a personas menores de edad? De ser así ¿cómo tipifica el delito y de cuantos años es la sentencia de dicho delito?, en caso de ser negativo, ¿en que tipo de delito se clasifica el ciber acoso sexual a personas menores de edad? 4. Cantidad de carpetas de investigación que han sido judicializadas con respecto al delito de ciber acoso sexual a personas menores de edad. 5. Cantidad de carpetas de investigación en las que el imputado se le ha dado una sentencia condenatoria con relación al delito del ciber acoso sexual a personas menores d edad. 6. Cantidad de carpetas de investigación a las que se les ha dejado de dar seguimiento con relación al delito del ciber acoso sexual a personas menores de edad. 7. ¿Qué tipo de evidencia deben de presentar las víctimas para que se pueda dar seguimiento a la denuncia? 8. ¿Qué tipo de asesoría y seguimiento se le da a la persona menor de edad que decida interponer una denuncia por ciber acoso sexual sin compañía de un adulto? 9. -Respecto al protocolo de atención a víctimas, ¿qué tipo de atención reciben las víctimas menores de edad cuando presentan la denuncia?, anexando la cantidad de víctimas que han recibido algún servicio; médico, psicológico, jurídico. 10. ¿En qué instancia deben interponer una denuncia las víctimas de ciberacoso sexual, cuando se trata de personas menores de edad? 11. Con respecto a la forma en la que la persona agresora sexual lleva a cabo el delito, ¿existe algún elemento de similitud en la forma en la que se realiza el delito? (Por ejemplo, la víctima fue acosada o contactada por medio de “x” red social o “x” video juego)</t>
  </si>
  <si>
    <t>Servicio Médico Forense o institución homóloga. ¿Cuántos cuerpos de personas fallecidas sin identificar han sido identificados? ¿Número de restos encontrados, pero no identificados?</t>
  </si>
  <si>
    <t>1. Tiene acuerdos con particulares para el tema de identificación de personas. 2. Tienen acuerdos con otras instituciones públicas para la identificación de personas (INE/IMSS/INFONAVIT/Sistema Bancario)</t>
  </si>
  <si>
    <t xml:space="preserve">Servicio Médico Forense o institución homologa . ¿Tiene acuerdos con particulares para el tema de identificación de personas ?
Datos complementarios: </t>
  </si>
  <si>
    <t>Servicio Médico Forense o institución homóloga. ¿Tienen acuerdos con otras instituciones públicas para la identificación de personas (INE/IMSS/INFONAVIT/Sistema Bancario)?</t>
  </si>
  <si>
    <t>PAULE ANOINE MATOS</t>
  </si>
  <si>
    <t>Por este medio, solicito la versión pública los folios de expedientes relativos a demandas o quejas hacia el señor Raúl Beyruti en México entre 2017 y abril de 2022, así como los expedientes en su versión pública, con fecha de ingreso de demanda o queja, motivo de la misma y la resolución.Por este medio, solicito la versión pública los folios de expedientes relativos a demandas o quejas hacia el señor Raúl Beyruti en México entre 2017 y abril de 2022, así como los expedientes en su versión pública, con fecha de ingreso de demanda o queja, motivo de la misma y la resolución.</t>
  </si>
  <si>
    <t>PAULE ANTOINE MATOS</t>
  </si>
  <si>
    <t>Por este medio, solicito la versión pública los folios de expedientes relativos a demandas o quejas hacia las empresas GIN Group y Preparación e Impulso Hacia el Éxito SA de CV en México entre 2017 y abril de 2022, así como los expedientes en su versión pública, con fecha de ingreso de demanda o queja, motivo de la misma y la resolución.</t>
  </si>
  <si>
    <t>VANESSA SIGERO TORRES</t>
  </si>
  <si>
    <t>Se solicitan las estadísticas de los procesos de mediación que se han llevado a cabo en los últimos 3 años (2019-2021) y cuales son los delitos donde se realizan estas mediaciones</t>
  </si>
  <si>
    <t>LUIS ANTONIO TRISTAN ALEJO</t>
  </si>
  <si>
    <t>requiero se me proporciones copia digital de los contratos celebrados con la empresa Protection and Intelligence Tower International, celebrados de octubre del 2020 a la fecha. Así mismo todos los pagos realizados a esta razón social en el mismo periodo con copia de las facturas pagadas.</t>
  </si>
  <si>
    <t>EMIR GANEHSA CASTAÑEDA DE LA CRUZ</t>
  </si>
  <si>
    <t>Solicito amablemente a esta dependencia me informe sobre cuántas carpetas de investigación se han iniciado, consignado y/o judicializado por el delito de trata de personas desde el 1 de diciembre de 2012 hasta la fecha en la que se recibe esta solicitud, y desglosar por año y mes. También solicitó saber cuántas personas han sido investigadas en dichas carpetas de investigación y si alguna de ellas es servidor público. Además, requiero conocer el número de sentencias que ha logrado la Fiscalía General del Estado de San Luis Potosí por el mismo delito, y cuántas de ellas son irrevocables y cuántas no. Además, amablemente, solicitó conocer la cantidad de órdenes de aprehensión o comparecencias realizadas por el delito de trata de personas desde el 1 de diciembre de 2012 hasta la fecha en la que se recibe esta solicitud.</t>
  </si>
  <si>
    <t>Realizan reportes de información a instituciones del nivel federal en materia de desaparición de personas? (si o no) ¿Con cuáles instituciones? ¿Con qué periodicidad? ¿Su institución ha recibido presupuesto del nivel federal para fortalecer el trabajo en materia de desaparición de personas? (si o no) ¿de qué institución federal? ¿Qué cantidad ha recibido?"</t>
  </si>
  <si>
    <t>Con fundamento en los derechos de acceso a la información y de petición que están contenidos en los artículos 6 apartado A fracciones I, III, IV, V y VI, y 8 de la Constitución Política de los Estados Unidos Mexicanos respectivamente. Así como los artículos 4 y 6 de la Ley General de Transparencia y Acceso a la Información Pública (LGTAIP) que establece que toda la información en posesión de los sujetos obligados es pública y que el Estado deberá garantizar el acceso a la información que cualquier autoridad, órgano y organismo del poder Ejecutivo posean, solicito en formato electrónico las estadísticas y reportes sobre el número de investigaciones realizadas, concluidas y en curso, con desglose por años desde 2012 sobre delito de feminicidio y la misma información para homicidios dolosos de mujeres. De igual forma solicito el número de sanciones desglosadas por año, desde 2012 hasta hoy sobre las investigaciones sobre feminicidios, así como por homicidios dolosos de mujeres. Esto de acuerdo con el artículo 70 fracción XXX de LGTAIP, el cual establece que debe ser pública la información sobre las estadísticas que generen en cumplimiento de sus facultades, competencias o funciones con la mayor desagregación posible incluyendo la versión pública del convenio.</t>
  </si>
  <si>
    <t>MIRANDA CARBALLO CORRALES</t>
  </si>
  <si>
    <t>JESÚS RAMÍREZ JURADO</t>
  </si>
  <si>
    <t>Solicito de manera atenta y respetuosa, los comprobantes, estados de cuenta recibos y/o cualquier documento oficial que acredite el deposito, tranferecia y/o cualquier movimiento que corresponda a un ingreso de la Secretaría de Salud de San Luis Potosí, y/o Servicios de Salud de San Luis Potosí, y/o Secretaría de Finanzas, y/o Fiscalía General del Estado, y/o cualquier otra dependencia, organismo, institución y/u oficina del Gobierno Estatal por concepto de "devolución de dinero por parte de ex funcionarios de la administración 2015 - 2021", y/o cualquier otro concepto que acredite la existencia de recursos, los cuales, el C. Gobernador del Estado de San Luis Potosí, Ricardo Gallardo Cardona, aseguró el día 12 de mayo de 2022, habrían sido restituido a las arcas estatales por parte de exfuncionarios de Servicios de Salud, y que alcanzaría los 30 millones de pesos.</t>
  </si>
  <si>
    <t>JAVIER GALVEZ ESPAÑA</t>
  </si>
  <si>
    <t>Solicito conocer la lista de incidentes violentos que ha registrado esta autoridad durante partidos de fútbol en el Estadio Alfonso Lastras Ramírez, así como incidentes afuera o en las inmediaciones del mismo estadio durante días de partido, detallando la fecha, tipo de incidente (riña, lesiones, etc), y si hubo detenidos (cuántos) o personas heridas (cuántos), decomiso de armas (tipo), en el periodo del 1 de enero de 2021 al 1 de mayo de 2022.</t>
  </si>
  <si>
    <t>¿Cuántas denuncias existen en 2021 y 2022 de delitos cometidos en contra de personas migrantes? ¿Por qué delitos se encuentran ingresadas estas denuncias? ¿Cuántas sentencias existen sobre delitos cometidos en contra de personas migrantes? ¿Las mujeres migrantes que se acercan a denunciar reciben algún tipo de información o asesoría? Si es así, ¿Qué tipo de información y asesoría reciben? ¿Cuál es el procedimiento para darle seguimiento a una denuncia interpuesta por una persona migrante que se encuentra en un flujo migratorio constante? ¿Cuál es la forma de prevención de delitos en contra de mujeres en situación de migración que manejan? ¿La asesoría o información se les brinda independientemente de si tienen acreditada la estancia legal en el país? Favor de detallar la información entre mujeres y hombres.</t>
  </si>
  <si>
    <t>EMILIO LARA NAVARRETE</t>
  </si>
  <si>
    <t>NUMERO DE COLONIAS CON ALTO NIVEL DELICTIVO</t>
  </si>
  <si>
    <t>Por medio de la presente y con fundamento en la Ley de transparencia muy atentamente solicito el documento en digital donde conste: Conocimiento de esta dependencia sobre el proceso de elecciones el pasado mes de Marzo del 2022 en el SACONALEP (Sindicato de Académicos del CONALEP), Asi como los resultados de dichas elecciones y en su caso la inconformidad e impugnación por parte de los trabajadores basificados agremiados a este sindicato. Sin mas por el momento agradezco sus atenciones.</t>
  </si>
  <si>
    <t>JKKJ</t>
  </si>
  <si>
    <t xml:space="preserve">CUENTA CON CRITERIOS PARA LA REPARACION </t>
  </si>
  <si>
    <t>Del 1 de enero del 2015 al 18 de abril del 2022: ¿Cuántas denuncias ha presentado el Ayuntamiento de San Luis Potosí(entiéndase toda dependencia e institución que forma parte del mismo) ante esta Fiscalía? Desglosar por año; delito denunciado; estado que guardan las carpetas de investigación; y si es posible, a quién se imputa el delito.</t>
  </si>
  <si>
    <t>Del 26 de septiembre del 2021 al 18 de abril del 2022: ¿Cuántas denuncias ha presentado el Gobierno del Estado (entiéndase toda dependencia e institución que forma parte del mismo) ante esta Fiscalía? Desglosar por año; delito denunciado; estado que guardan las carpetas de investigación; y si es posible, a quién se imputa el delito.</t>
  </si>
  <si>
    <t>Del 1 de enero del 2015 al 18 de abril del 2022: ¿Cuántas denuncias ha presentado el Ayuntamiento de Soledad de Graciano Sánchez (entiéndase toda dependencia e institución que forma parte del mismo) ante esta Fiscalía? Desglosar por año; delito denunciado; estado que guardan las carpetas de investigación; y si es posible, a quién se imputa el delito.</t>
  </si>
  <si>
    <t>Del 1 de enero del 2015 al 18 de abril del 2022: ¿Cuántas denuncias en contra de diputados o diputadas locales de San Luis Potosí, se han presentado ante esta Fiscalía ? Desglosar por año; sexo del diputado; delito denunciado; estado que guardan las carpetas de investigación; y si es posible, a quién se imputa el delito. Si esta última consideración violenta el derecho de resguardo de datos personales de los diputados, no facilitarla.</t>
  </si>
  <si>
    <t>1. En Términos del artículo 67 fracción VIII del Código Nacional del Procedimiento Penales, se solicitan las versiones públicas de los autos que decretan el sobreseimiento, del 2015 al 2021, en delitos de Cohecho, Ejercicio ilícito de las funciones públicas, Abandono de las funciones públicas, Coalición, Abuso de autoridad, Tortura, Tráfico de influencia, Concusión, Peculado, Enriquecimiento ilícito, Delitos cometidos por servidores públicos en la procuración e impartición de justicia, Deslealtad al empleo, cargo o comisión o perjuicio al servicio público, Uso ilícito de atribuciones y facultades, Intimidación y Ejercicio abusivo de funciones.
2.  Solicito las determinaciones versión pública de los no ejercicios de la acción penal decretados del 2015 al 2021 en delitos de Cohecho, Ejercicio ilícito de las funciones públicas, Abandono de las funciones públicas, Coalición, Abuso de autoridad, Tortura, Tráfico de influencia, Concusión, Peculado, Enriquecimiento ilícito, Delitos cometidos por servidores públicos en la procuración e impartición de justicia, Deslealtad al empleo, cargo o comisión o perjuicio al servicio público, Uso ilícito de atribuciones y facultades, Intimidación y Ejercicio abusivo de funciones.
3. Solicito las determinaciones versión pública de los de criterios de oportunidad decretados del 2015 al 2021, en delitos de Cohecho, Ejercicio ilícito de las funciones públicas, Abandono de las funciones públicas, Coalición, Abuso de autoridad, Tortura, Tráfico de influencia, Concusión, Peculado, Enriquecimiento ilícito, Delitos cometidos por servidores públicos en la procuración e impartición de justicia, Deslealtad al empleo, cargo o comisión o perjuicio al servicio público, Uso ilícito de atribuciones y facultades, Intimidación y Ejercicio abusivo de funciones.
4. Solicito la versión pública de los autos que tienen por cumplidos los acuerdos reparatorios en los años del 2015 al 2021, en delitos de Cohecho, Ejercicio ilícito de las funciones públicas, Abandono de las funciones públicas, Coalición, Abuso de autoridad, Tortura, Tráfico de influencia, Concusión, Peculado, Enriquecimiento ilícito, Delitos cometidos por servidores públicos en la procuración e impartición de justicia, Deslealtad al empleo, cargo o comisión o perjuicio al servicio público, Uso ilícito de atribuciones y facultades, Intimidación y Ejercicio abusivo de funciones.
5. Solicito la versión pública de los autos que tienen por no cumplidos los acuerdos reparatorios en los años del 2015 al 2021, en delitos de Cohecho, Ejercicio ilícito de las funciones públicas, Abandono de las funciones públicas, Coalición, Abuso de autoridad, Tortura, Tráfico de influencia, Concusión, Peculado, Enriquecimiento ilícito, Delitos cometidos por servidores públicos en la procuración e impartición de justicia, Deslealtad al empleo, cargo o comisión o perjuicio al servicio público, Uso ilícito de atribuciones y facultades, Intimidación y Ejercicio abusivo de funciones.
6. Solicito la versión pública de los autos que tienen por cumplidas las suspensiones condicionales en los años del 2015 al 2021, en delitos de Cohecho, Ejercicio ilícito de las funciones públicas, Abandono de las funciones públicas, Coalición, Abuso de autoridad, Tortura, Tráfico de influencia, Concusión, Peculado, Enriquecimiento ilícito, Delitos cometidos por servidores públicos en la procuración e impartición de justicia, Deslealtad al empleo, cargo o comisión o perjuicio al servicio público, Uso ilícito de atribuciones y facultades, Intimidación y Ejercicio abusivo de funciones.
7. Solicito la versión pública de los autos que tienen por no cumplidas las suspensiones condicionales en los años del 2015 al 2021, en delitos de Cohecho, Ejercicio ilícito de las funciones públicas, Abandono de las funciones públicas, Coalición, Abuso de autoridad, Tortura, Tráfico de influencia, Concusión, Peculado, Enriquecimiento ilícito, Delitos cometidos por servidores públicos en la procuración e impartición de justicia, Deslealtad al empleo, cargo o comisión o perjuicio al servicio público, Uso ilícito de atribuciones y facultades, Intimidación y Ejercicio abusivo de funciones.
8. Solicito la versión pública de los autos que decretan la suspensión del proceso, del 2015 al 2021, en delitos de Cohecho, Ejercicio ilícito de las funciones públicas, Abandono de las funciones públicas, Coalición, Abuso de autoridad, Tortura, Tráfico de influencia, Concusión, Peculado, Enriquecimiento ilícito, Delitos cometidos por servidores públicos en la procuración e impartición de justicia, Deslealtad al empleo, cargo o comisión o perjuicio al servicio público, Uso ilícito de atribuciones y facultades, Intimidación y Ejercicio abusivo de funciones.
9. En Términos del artículo 67 fracción VIII del Código Nacional del Procedimiento Penales, se solicitan el número total de autos que decretan el sobreseimiento, del 2015 al 2021, en delitos de Cohecho, Ejercicio ilícito de las funciones públicas, Abandono de las funciones públicas, Coalición, Abuso de autoridad, Tortura, Tráfico de influencia, Concusión, Peculado, Enriquecimiento ilícito, Delitos cometidos por servidores públicos en la procuración e impartición de justicia, Deslealtad al empleo, cargo o comisión o perjuicio al servicio público, Uso ilícito de atribuciones y facultades, Intimidación y Ejercicio abusivo de funciones.
10.  Solicito el número total de autos de no ejercicios de la acción penal decretados del 2015 al 2021 en delitos de Cohecho, Ejercicio ilícito de las funciones públicas, Abandono de las funciones públicas, Coalición, Abuso de autoridad, Tortura, Tráfico de influencia, Concusión, Peculado, Enriquecimiento ilícito, Delitos cometidos por servidores públicos en la procuración e impartición de justicia, Deslealtad al empleo, cargo o comisión o perjuicio al servicio público, Uso ilícito de atribuciones y facultades, Intimidación y Ejercicio abusivo de funciones.
11. Solicito el número total de autos de los de criterios de oportunidad decretados del 2015 al 2021, en delitos de Cohecho, Ejercicio ilícito de las funciones públicas, Abandono de las funciones públicas, Coalición, Abuso de autoridad, Tortura, Tráfico de influencia, Concusión, Peculado, Enriquecimiento ilícito, Delitos cometidos por servidores públicos en la procuración e impartición de justicia, Deslealtad al empleo, cargo o comisión o perjuicio al servicio público, Uso ilícito de atribuciones y facultades, Intimidación y Ejercicio abusivo de funciones.
12. Solicito el número total de autos que tienen por cumplidos los acuerdos reparatorios en los años del 2015 al 2021, en delitos de Cohecho, Ejercicio ilícito de las funciones públicas, Abandono de las funciones públicas, Coalición, Abuso de autoridad, Tortura, Tráfico de influencia, Concusión, Peculado, Enriquecimiento ilícito, Delitos cometidos por servidores públicos en la procuración e impartición de justicia, Deslealtad al empleo, cargo o comisión o perjuicio al servicio público, Uso ilícito de atribuciones y facultades, Intimidación y Ejercicio abusivo de funciones.
13. Solicito el número total de autos que tienen por no cumplidos los acuerdos reparatorios en los años del 2015 al 2021, en delitos de Cohecho, Ejercicio ilícito de las funciones públicas, Abandono de las funciones públicas, Coalición, Abuso de autoridad, Tortura, Tráfico de influencia, Concusión, Peculado, Enriquecimiento ilícito, Delitos cometidos por servidores públicos en la procuración e impartición de justicia, Deslealtad al empleo, cargo o comisión o perjuicio al servicio público, Uso ilícito de atribuciones y facultades, Intimidación y Ejercicio abusivo de funciones.
14. Solicito el número total de autos que tienen por cumplidas las suspensiones condicionales en los años del 2015 al 2021, en delitos de Cohecho, Ejercicio ilícito de las funciones públicas, Abandono de las funciones públicas, Coalición, Abuso de autoridad, Tortura, Tráfico de influencia, Concusión, Peculado, Enriquecimiento ilícito, Delitos cometidos por servidores públicos en la procuración e impartición de justicia, Deslealtad al empleo, cargo o comisión o perjuicio al servicio público, Uso ilícito de atribuciones y facultades, Intimidación y Ejercicio abusivo de funciones.
15. Solicito el número total de autos que tienen por no cumplidas las suspensiones condicionales en los años del 2015 al 2021, en delitos de Cohecho, Ejercicio ilícito de las funciones públicas, Abandono de las funciones públicas, Coalición, Abuso de autoridad, Tortura, Tráfico de influencia, Concusión, Peculado, Enriquecimiento ilícito, Delitos cometidos por servidores públicos en la procuración e impartición de justicia, Deslealtad al empleo, cargo o comisión o perjuicio al servicio público, Uso ilícito de atribuciones y facultades, Intimidación y Ejercicio abusivo de funciones.</t>
  </si>
  <si>
    <t>Documentos que contengan: Número de personas que se encuentren en prisión por el delito de homicidio en razón de parentesco actualmente. Anexar la versión pública de la sentencia Desagregar la información por: 1. Año del ingreso 2. Sexo 3. Hablante de lengua indígena 4. Nacionalidad 5. Edad 6. Discapacidad 7. Número de expediente de la sentencia</t>
  </si>
  <si>
    <t>1.- Base de datos de acciones de búsqueda de personas que han realizado en el estado de diciembre de 2018 al 12 de mayo de 2022. Describir fecha, cantidad de personas que acudieron, colectivos o familias que acompañaron -en dado caso-, resultados (especificar si tuvieron localizaciones en vida o de cuerpos, cuántos, y si estos fueron identificados y entregados a sus familiares), recursos económicos destinados para cada búsqueda. 2.- Base de datos en formato abierto que describa todas y cada una de las búsquedas de personas que derivaron en la localización de fosas clandestinas o cuerpos, restos u osamentas inhumadas de manera ilegal entre diciembre de 2018 y el 12 de mayo de 2022 y que se realizaron a petición de algún colectivo o familia. Incluir por cada operativo fecha, lugar con coordenadas exactas, dependencias que participaron, colectivo que participó o familia, resultados (si fue búsqueda positiva o negativa), cuerpos, osamentas, restos humanos que fueron localizados, cuántos ya fueron identificados y entregados a sus familiares. 3.- Base de datos en formato abierto de los hallazgos en fosas clandestinas o inhumaciones clandestinas de restos, osamentas y cuerpos humanos. Describir hallazgo por hallazgo en el siguiente formato: Cuerpo 1/osamenta 1/ sección anatómica 1 / etcétera | Fosa (identificador fosa) | Fecha | Municipio | Coordenadas | Identificado / no identificado | Entregado / no entregado a familiares | Delegación del Semefo al que fue llevado Si no es en ese orden, no importa, pero entregar base de datos abiertos de cada uno de los cuerpos/ secciones/ osamentas encontrados en fosas o inhumados con todos los tópicos descritos en el lapso de diciembre de 2018 al 12 de mayo de 2022.</t>
  </si>
  <si>
    <t>1.¿Realizan rendición de cuentas?
2.¿Ante quien presentan el informe y con que periodicidad?
3.¿Se reúnen con familiares para rendir cuentas?
4.¿Cómo es la rendición de cuentas?</t>
  </si>
  <si>
    <t>CARLOS EDUARDO GUTIERREZ AMADOR</t>
  </si>
  <si>
    <t xml:space="preserve">Solicito atentamente se me facilite el número total de delitos digitales denunciados desde el día primero de enero de dos mil veinte al treinta y uno de diciembre de dos mil veintiuno. Asimismo, de estas denuncias, se me proporcione cuantos asuntos han sido concluidos al día de hoy, cuantos fueron desechados, en cuantos se declaró el no ejercicio de la accion penal, cuantos tuvieron una sentencia de culpabilidad y cuantos una sentencia de no culpabilidad.
Datos complementarios: </t>
  </si>
  <si>
    <t>Por medio de la presente solicitamos de la manera más atenta la siguiente información, desagregadas mensualmente: 1) El número de carpetas de investigación en su dependencia relativas a denuncias de medicamentos robados, desagregadas mensualmente, en el periodo de enero de 2019 al 15 de mayo 2022. 2) El número de carpetas de investigación en su dependencia relativas a denuncias de medicamentos falsificados, desagregadas mensualmente, en el periodo de enero de 2019 al 15 de mayo 2022. 3) El número de piezas o cargamentos de medicamentos robados recuperados por su dependencia, desagregadas mensualmente, en el periodo de enero de 2019 al 15 de mayo 2022.</t>
  </si>
  <si>
    <t>INVESTIGADOR</t>
  </si>
  <si>
    <t>Solicito el número de Armas, Drogas, Ordenes de Aprehensión, Vehículos Recuperados, Multihomicidios y Sentencias Condenatorias durante los años 2021 y 2022 (corte al mes de Abril), En el formato excel adjunto con el siguiente desglose. 1.-Armas de fuego decomisadas (largas, cortas, cartuchos y cargadores). 2.-Drogas (mariguana, cocaína, Heroína, cristal, pastillas de fentanilo). 3.-Destrucción de plantas de amapola y mariguana. 3.-Ordenes de Aprehensión Recibidas, ejecutadas, canceladas. 4.-Vehículos recuperados Nacionales/extranjeros. 5.- Multihomicidios. 6. Sentencias Condenatorias</t>
  </si>
  <si>
    <t>ALICIA MESA BRIBIESCA</t>
  </si>
  <si>
    <t>¿Tienen alguna Comisión Interinstitucional en materia de trata de personas? ¿Quiénes la integran? ¿Tienen un programa o políticas públicas en materia de prevención, atención, persecución, sanción y protección a víctimas y testigos respecto al delito de Trata de Personas? ¿Con qué presupuesto contaron durante 2018, 2019, 2020, 2021? Desagregar por año el presupuesto.</t>
  </si>
  <si>
    <t>LLUVIA DE HAMBURGUESAS</t>
  </si>
  <si>
    <t>PIDO SE ME DE COPIA EN FORMATO DIGITAL DE LOS RECIBOS DE PAGO DE LOS ULTIMOS 10 MESES DEL TITULAR DEL SUJETO OBLOGADO. + PIDO SE ME RINDA CUENTA DE LA AGENDA DE ACTIVIDADES DEL TITULAR DEL SUJETO OBLIGADO DESDE EL INICIO DEL CARGO A LA FECHA. + PIDO SE ME RINDA CUENTA DE LOS CONTRATOS DE ARRENDAMIENTO DE CUALQUIER INMUEBLE QUE EL SUJETO OBLIGADO HAYA REALIZADO.</t>
  </si>
  <si>
    <t>ALEJANDRO VALENCIA</t>
  </si>
  <si>
    <t>Solicito que se me informe a cuántas personas rescataron y liberaron, tras solicitar la intervención a comunicaciones privadas, informáticas o de telecomunicaciones a cualquier área del Poder Judicial de la Federación o local, durante el 1 de enero del 2018 al 31 de mayo del 2022. De lo anterior solicito que se me respondan las siguientes preguntas:</t>
  </si>
  <si>
    <t>JOSE ANGEL BUSTAMANTE ARVIZU</t>
  </si>
  <si>
    <t>Se solicita la información sobre los siguientes delitos del Código Penal para el Estado de Baja California a) Falsedad ante autoridades, previsto en el numeral 320 del Código Penal; b) Uso indebido de medios de comunicación de emergencia y denuncia, previsto en el artículo 320 BIS del Código Penal; c) Presentación de testigos falsos y otros, previsto en el numeral 321 del Código Penal; y d) Variación del nombre o del domicilio, previsto en el artículo 322 del Código Penal. Del año 2019 a la fecha A) A la Procuraduría de Justicia de los Estados de la República a) ¿Cuántas denuncias se han recibido por cada uno de esos delitos?; b) ¿De esas denuncias, cuantas han culminado en soluciones alternas? c) ¿Cuántas de esos casos han acabado en procedimiento abreviado? d) ¿Cuántas se encuentran en investigación? e) ¿Cuántas han acabado en formas de terminación en la etapa de investigación? por 1. Abstención, 2. Archivo, 3. No ejercicio de la acción y 4. Criterio de oportunidad. (Especificando el número que corresponde individualmente a cada una de esas causas).</t>
  </si>
  <si>
    <t>La solicitud de información versa sobre Medidas de Protección, la información solicitada es la que tenga relación con casos de personas desaparecidas; Periodo comprendido del 2006 al 2022. 1.Número de personas amenazadas 2.Número de personas con medidas de protección 3.Número de familiares asesinados 4.Tipos de medidas de protección otorgadas 5.Número de personas a las que les han retirado la protección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</si>
</sst>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m/d/yyyy"/>
  </numFmts>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
      <sz val="12"/>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6">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theme="9"/>
      </left>
      <right/>
      <top style="thin">
        <color theme="9"/>
      </top>
      <bottom/>
      <diagonal/>
    </border>
    <border>
      <left/>
      <right/>
      <top style="thin">
        <color theme="9"/>
      </top>
      <bottom/>
      <diagonal/>
    </border>
    <border>
      <left/>
      <right style="thin">
        <color theme="9"/>
      </right>
      <top style="thin">
        <color theme="9"/>
      </top>
      <bottom/>
      <diagonal/>
    </border>
  </borders>
  <cellStyleXfs count="2">
    <xf numFmtId="0" fontId="0" fillId="0" borderId="0"/>
    <xf numFmtId="0" fontId="4" fillId="7" borderId="11" applyNumberFormat="0" applyFont="0" applyAlignment="0" applyProtection="0"/>
  </cellStyleXfs>
  <cellXfs count="53">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10" fillId="6" borderId="1" xfId="1" applyFont="1" applyFill="1" applyBorder="1" applyAlignment="1">
      <alignment horizontal="center" vertical="center"/>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Font="1"/>
    <xf numFmtId="0" fontId="0" fillId="0" borderId="0" xfId="0" applyBorder="1" applyAlignment="1">
      <alignment horizontal="center" vertical="top"/>
    </xf>
    <xf numFmtId="0" fontId="6" fillId="0" borderId="0" xfId="0" applyFont="1" applyBorder="1"/>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0" fillId="0" borderId="0" xfId="0" applyAlignment="1"/>
    <xf numFmtId="0" fontId="2" fillId="3" borderId="3" xfId="0" applyFont="1" applyFill="1" applyBorder="1" applyAlignment="1">
      <alignment horizontal="center" vertical="center"/>
    </xf>
    <xf numFmtId="0" fontId="2" fillId="4" borderId="3" xfId="0" applyFont="1" applyFill="1" applyBorder="1" applyAlignment="1">
      <alignment horizontal="center" vertical="center"/>
    </xf>
    <xf numFmtId="0" fontId="2" fillId="0" borderId="0" xfId="0" applyFont="1" applyFill="1" applyBorder="1" applyAlignment="1">
      <alignment horizontal="center" vertical="center"/>
    </xf>
    <xf numFmtId="0" fontId="0" fillId="0" borderId="0" xfId="0" applyBorder="1" applyAlignment="1"/>
    <xf numFmtId="0" fontId="6" fillId="0" borderId="12" xfId="0" applyFont="1" applyBorder="1" applyAlignment="1">
      <alignment horizontal="left" vertical="top"/>
    </xf>
    <xf numFmtId="0" fontId="6" fillId="0" borderId="0" xfId="0" applyFont="1" applyAlignment="1"/>
    <xf numFmtId="0" fontId="6" fillId="0" borderId="4" xfId="0" applyFont="1" applyBorder="1" applyAlignment="1">
      <alignment vertical="top"/>
    </xf>
    <xf numFmtId="0" fontId="6" fillId="0" borderId="0" xfId="0" applyFont="1" applyAlignment="1">
      <alignment horizontal="center" vertical="center"/>
    </xf>
    <xf numFmtId="0" fontId="0" fillId="0" borderId="0" xfId="0" applyAlignment="1">
      <alignment horizontal="center" vertical="center"/>
    </xf>
    <xf numFmtId="0" fontId="7" fillId="3" borderId="4" xfId="0" applyFont="1" applyFill="1" applyBorder="1" applyAlignment="1">
      <alignment horizontal="center" vertical="top"/>
    </xf>
    <xf numFmtId="0" fontId="18" fillId="6" borderId="13" xfId="0" applyFont="1" applyFill="1" applyBorder="1" applyAlignment="1">
      <alignment horizontal="center" vertical="center"/>
    </xf>
    <xf numFmtId="0" fontId="18" fillId="6" borderId="14" xfId="0" applyFont="1" applyFill="1" applyBorder="1" applyAlignment="1">
      <alignment horizontal="center" vertical="center"/>
    </xf>
    <xf numFmtId="164" fontId="18" fillId="6" borderId="14" xfId="0" applyNumberFormat="1" applyFont="1" applyFill="1" applyBorder="1" applyAlignment="1">
      <alignment horizontal="center" vertical="center"/>
    </xf>
    <xf numFmtId="14" fontId="18" fillId="6" borderId="14" xfId="0" applyNumberFormat="1" applyFont="1" applyFill="1" applyBorder="1" applyAlignment="1">
      <alignment horizontal="center" vertical="center"/>
    </xf>
    <xf numFmtId="0" fontId="18" fillId="6" borderId="15" xfId="0" applyFont="1" applyFill="1" applyBorder="1" applyAlignment="1">
      <alignment horizontal="center" vertical="center"/>
    </xf>
    <xf numFmtId="0" fontId="19" fillId="6" borderId="13" xfId="0" applyFont="1" applyFill="1" applyBorder="1" applyAlignment="1">
      <alignment horizontal="center" vertical="center"/>
    </xf>
    <xf numFmtId="0" fontId="19" fillId="6" borderId="14" xfId="0" applyFont="1" applyFill="1" applyBorder="1" applyAlignment="1">
      <alignment horizontal="center" vertical="center"/>
    </xf>
    <xf numFmtId="164" fontId="19" fillId="6" borderId="14" xfId="0" applyNumberFormat="1" applyFont="1" applyFill="1" applyBorder="1" applyAlignment="1">
      <alignment horizontal="center" vertical="center"/>
    </xf>
    <xf numFmtId="14" fontId="19" fillId="6" borderId="14" xfId="0" applyNumberFormat="1" applyFont="1" applyFill="1" applyBorder="1" applyAlignment="1">
      <alignment horizontal="center" vertical="center"/>
    </xf>
    <xf numFmtId="0" fontId="7" fillId="6" borderId="14" xfId="0" applyFont="1" applyFill="1" applyBorder="1" applyAlignment="1">
      <alignment horizontal="center" vertical="center"/>
    </xf>
    <xf numFmtId="17" fontId="11" fillId="0" borderId="0" xfId="0" applyNumberFormat="1" applyFont="1" applyBorder="1" applyAlignment="1">
      <alignment horizontal="center" vertical="center"/>
    </xf>
    <xf numFmtId="164" fontId="7" fillId="6" borderId="14" xfId="0" applyNumberFormat="1" applyFont="1" applyFill="1" applyBorder="1" applyAlignment="1">
      <alignment horizontal="center" vertical="center"/>
    </xf>
    <xf numFmtId="0" fontId="7" fillId="6" borderId="13" xfId="0" applyFont="1" applyFill="1" applyBorder="1" applyAlignment="1">
      <alignment horizontal="center"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xf>
    <xf numFmtId="0" fontId="14" fillId="0" borderId="9" xfId="0" applyFont="1" applyBorder="1" applyAlignment="1">
      <alignment horizontal="center" vertical="center"/>
    </xf>
    <xf numFmtId="0" fontId="14" fillId="0" borderId="0" xfId="0" applyFont="1" applyAlignment="1">
      <alignment horizontal="center" vertical="center"/>
    </xf>
    <xf numFmtId="0" fontId="14" fillId="0" borderId="10" xfId="0" applyFont="1" applyBorder="1" applyAlignment="1">
      <alignment horizontal="left" vertical="center"/>
    </xf>
    <xf numFmtId="0" fontId="14" fillId="0" borderId="0" xfId="0" applyFont="1" applyBorder="1" applyAlignment="1">
      <alignment horizontal="left" vertical="center"/>
    </xf>
  </cellXfs>
  <cellStyles count="2">
    <cellStyle name="Normal" xfId="0" builtinId="0"/>
    <cellStyle name="Notas" xfId="1" builtinId="10"/>
  </cellStyles>
  <dxfs count="21">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numFmt numFmtId="0" formatCode="General"/>
      <alignment horizontal="center" vertical="bottom"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left/>
        <right style="thin">
          <color theme="9"/>
        </right>
        <top style="thin">
          <color theme="9"/>
        </top>
        <bottom/>
        <vertical/>
        <horizontal/>
      </border>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left/>
        <right/>
        <top style="thin">
          <color theme="9"/>
        </top>
        <bottom/>
        <vertical/>
        <horizontal/>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left/>
        <right/>
        <top style="thin">
          <color theme="9"/>
        </top>
        <bottom/>
        <vertical/>
        <horizontal/>
      </border>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border diagonalUp="0" diagonalDown="0">
        <left/>
        <right/>
        <top style="thin">
          <color theme="9"/>
        </top>
        <bottom/>
        <vertical/>
        <horizontal/>
      </border>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border diagonalUp="0" diagonalDown="0">
        <left/>
        <right/>
        <top style="thin">
          <color theme="9"/>
        </top>
        <bottom/>
        <vertical/>
        <horizontal/>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outline="0">
        <left/>
        <right/>
        <top style="thin">
          <color theme="9"/>
        </top>
        <bottom/>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outline="0">
        <left/>
        <right/>
        <top style="thin">
          <color theme="9"/>
        </top>
        <bottom/>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outline="0">
        <left/>
        <right/>
        <top style="thin">
          <color theme="9"/>
        </top>
        <bottom/>
      </border>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border diagonalUp="0" diagonalDown="0" outline="0">
        <left/>
        <right/>
        <top style="thin">
          <color theme="9"/>
        </top>
        <bottom/>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outline="0">
        <left/>
        <right/>
        <top style="thin">
          <color theme="9"/>
        </top>
        <bottom/>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outline="0">
        <left style="thin">
          <color theme="9"/>
        </left>
        <right/>
        <top style="thin">
          <color theme="9"/>
        </top>
        <bottom/>
      </border>
    </dxf>
    <dxf>
      <alignment textRotation="0" wrapText="0" indent="0" justifyLastLine="0" shrinkToFit="0" readingOrder="0"/>
    </dxf>
    <dxf>
      <alignment horizontal="center" vertical="center"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64558</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0" insertRow="1" totalsRowShown="0" headerRowDxfId="14" data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tableColumn id="11" name="Mes de Respuesta" dataDxfId="0"/>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7"/>
    <col min="2" max="2" width="12" style="7" customWidth="1"/>
    <col min="3" max="3" width="135.28515625" customWidth="1"/>
  </cols>
  <sheetData>
    <row r="1" spans="1:5" ht="25.5" x14ac:dyDescent="0.35">
      <c r="A1" s="8" t="s">
        <v>0</v>
      </c>
      <c r="B1" s="8" t="s">
        <v>1</v>
      </c>
      <c r="C1" s="47" t="s">
        <v>2</v>
      </c>
      <c r="D1" s="47"/>
      <c r="E1" s="47"/>
    </row>
    <row r="2" spans="1:5" ht="85.5" customHeight="1" x14ac:dyDescent="0.2">
      <c r="A2" s="9">
        <v>34</v>
      </c>
      <c r="B2" s="9" t="s">
        <v>3</v>
      </c>
      <c r="C2" s="46" t="s">
        <v>4</v>
      </c>
      <c r="D2" s="46"/>
      <c r="E2" s="46"/>
    </row>
    <row r="3" spans="1:5" ht="64.5" customHeight="1" x14ac:dyDescent="0.2">
      <c r="A3" s="9">
        <v>54</v>
      </c>
      <c r="B3" s="9" t="s">
        <v>5</v>
      </c>
      <c r="C3" s="46" t="s">
        <v>6</v>
      </c>
      <c r="D3" s="46"/>
      <c r="E3" s="46"/>
    </row>
    <row r="4" spans="1:5" ht="69" customHeight="1" x14ac:dyDescent="0.2">
      <c r="A4" s="9">
        <v>54</v>
      </c>
      <c r="B4" s="9" t="s">
        <v>7</v>
      </c>
      <c r="C4" s="46" t="s">
        <v>8</v>
      </c>
      <c r="D4" s="46"/>
      <c r="E4" s="46"/>
    </row>
    <row r="10" spans="1:5" ht="15.75" x14ac:dyDescent="0.2">
      <c r="B10" s="45" t="s">
        <v>45</v>
      </c>
      <c r="C10" s="45"/>
    </row>
    <row r="12" spans="1:5" x14ac:dyDescent="0.2">
      <c r="B12" s="12" t="s">
        <v>9</v>
      </c>
      <c r="C12" s="6" t="s">
        <v>10</v>
      </c>
    </row>
    <row r="13" spans="1:5" x14ac:dyDescent="0.2">
      <c r="B13" s="7">
        <v>1</v>
      </c>
      <c r="C13" s="6" t="s">
        <v>11</v>
      </c>
    </row>
    <row r="14" spans="1:5" x14ac:dyDescent="0.2">
      <c r="B14" s="7">
        <v>2</v>
      </c>
      <c r="C14" s="6" t="s">
        <v>12</v>
      </c>
    </row>
    <row r="15" spans="1:5" x14ac:dyDescent="0.2">
      <c r="B15" s="7">
        <v>3</v>
      </c>
      <c r="C15" s="6" t="s">
        <v>13</v>
      </c>
    </row>
    <row r="16" spans="1:5" x14ac:dyDescent="0.2">
      <c r="B16" s="7">
        <v>4</v>
      </c>
      <c r="C16" s="6" t="s">
        <v>14</v>
      </c>
    </row>
    <row r="17" spans="2:3" x14ac:dyDescent="0.2">
      <c r="B17" s="7">
        <v>5</v>
      </c>
      <c r="C17" s="6" t="s">
        <v>15</v>
      </c>
    </row>
    <row r="18" spans="2:3" x14ac:dyDescent="0.2">
      <c r="B18" s="7">
        <v>6</v>
      </c>
      <c r="C18" s="6" t="s">
        <v>16</v>
      </c>
    </row>
    <row r="19" spans="2:3" x14ac:dyDescent="0.2">
      <c r="B19" s="7">
        <v>7</v>
      </c>
      <c r="C19" s="6" t="s">
        <v>17</v>
      </c>
    </row>
    <row r="20" spans="2:3" x14ac:dyDescent="0.2">
      <c r="B20" s="7">
        <v>8</v>
      </c>
      <c r="C20" s="6" t="s">
        <v>18</v>
      </c>
    </row>
    <row r="21" spans="2:3" x14ac:dyDescent="0.2">
      <c r="B21" s="7">
        <v>9</v>
      </c>
      <c r="C21" s="6" t="s">
        <v>19</v>
      </c>
    </row>
    <row r="22" spans="2:3" x14ac:dyDescent="0.2">
      <c r="B22" s="7">
        <v>10</v>
      </c>
      <c r="C22" s="6" t="s">
        <v>20</v>
      </c>
    </row>
    <row r="23" spans="2:3" x14ac:dyDescent="0.2">
      <c r="B23" s="17">
        <v>11</v>
      </c>
      <c r="C23" s="18" t="s">
        <v>58</v>
      </c>
    </row>
    <row r="25" spans="2:3" ht="15.75" x14ac:dyDescent="0.2">
      <c r="B25" s="45" t="s">
        <v>44</v>
      </c>
      <c r="C25" s="45"/>
    </row>
    <row r="27" spans="2:3" x14ac:dyDescent="0.2">
      <c r="B27" s="12" t="s">
        <v>21</v>
      </c>
      <c r="C27" s="6" t="s">
        <v>10</v>
      </c>
    </row>
    <row r="28" spans="2:3" x14ac:dyDescent="0.2">
      <c r="B28" s="7">
        <v>1</v>
      </c>
      <c r="C28" s="6" t="s">
        <v>22</v>
      </c>
    </row>
    <row r="29" spans="2:3" x14ac:dyDescent="0.2">
      <c r="B29" s="7">
        <v>2</v>
      </c>
      <c r="C29" s="6" t="s">
        <v>23</v>
      </c>
    </row>
    <row r="30" spans="2:3" x14ac:dyDescent="0.2">
      <c r="B30" s="7">
        <v>3</v>
      </c>
      <c r="C30" s="6" t="s">
        <v>24</v>
      </c>
    </row>
    <row r="33" spans="2:3" ht="15.75" x14ac:dyDescent="0.2">
      <c r="B33" s="45" t="s">
        <v>46</v>
      </c>
      <c r="C33" s="45"/>
    </row>
    <row r="35" spans="2:3" x14ac:dyDescent="0.2">
      <c r="B35" s="12" t="s">
        <v>47</v>
      </c>
      <c r="C35" s="6" t="s">
        <v>10</v>
      </c>
    </row>
    <row r="36" spans="2:3" x14ac:dyDescent="0.2">
      <c r="B36" s="7">
        <v>1</v>
      </c>
      <c r="C36" s="6" t="s">
        <v>48</v>
      </c>
    </row>
    <row r="37" spans="2:3" x14ac:dyDescent="0.2">
      <c r="B37" s="7">
        <v>2</v>
      </c>
      <c r="C37" s="6" t="s">
        <v>54</v>
      </c>
    </row>
    <row r="38" spans="2:3" x14ac:dyDescent="0.2">
      <c r="B38" s="7">
        <v>3</v>
      </c>
      <c r="C38" s="6" t="s">
        <v>49</v>
      </c>
    </row>
    <row r="39" spans="2:3" x14ac:dyDescent="0.2">
      <c r="B39" s="7">
        <v>4</v>
      </c>
      <c r="C39" s="6" t="s">
        <v>52</v>
      </c>
    </row>
    <row r="40" spans="2:3" x14ac:dyDescent="0.2">
      <c r="B40" s="7">
        <v>5</v>
      </c>
      <c r="C40" s="16" t="s">
        <v>51</v>
      </c>
    </row>
    <row r="41" spans="2:3" x14ac:dyDescent="0.2">
      <c r="B41" s="7">
        <v>6</v>
      </c>
      <c r="C41" s="16" t="s">
        <v>53</v>
      </c>
    </row>
  </sheetData>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118"/>
  <sheetViews>
    <sheetView showGridLines="0" tabSelected="1" topLeftCell="B1" zoomScale="90" zoomScaleNormal="90" workbookViewId="0">
      <selection activeCell="H2" sqref="H2"/>
    </sheetView>
  </sheetViews>
  <sheetFormatPr baseColWidth="10" defaultColWidth="9.140625" defaultRowHeight="12.75" x14ac:dyDescent="0.2"/>
  <cols>
    <col min="1" max="1" width="16.28515625" style="4" bestFit="1" customWidth="1"/>
    <col min="2" max="2" width="20.28515625" style="21" customWidth="1"/>
    <col min="3" max="3" width="17.42578125" style="21" customWidth="1"/>
    <col min="4" max="4" width="88.42578125" style="21" customWidth="1"/>
    <col min="5" max="5" width="19" style="21" customWidth="1"/>
    <col min="6" max="6" width="53.7109375" style="21" customWidth="1"/>
    <col min="7" max="7" width="21.7109375" style="21" bestFit="1" customWidth="1"/>
    <col min="8" max="8" width="16.85546875" style="21" customWidth="1"/>
    <col min="9" max="9" width="13.5703125" style="21" bestFit="1" customWidth="1"/>
    <col min="10" max="10" width="11.7109375" style="21" bestFit="1" customWidth="1"/>
    <col min="11" max="11" width="14.42578125" style="21" customWidth="1"/>
    <col min="12" max="12" width="13.42578125" style="21" hidden="1" customWidth="1"/>
    <col min="13" max="13" width="8.7109375" style="21" hidden="1" customWidth="1"/>
    <col min="14" max="14" width="44.5703125" style="21" customWidth="1"/>
    <col min="15" max="253" width="11.42578125" style="21" customWidth="1"/>
    <col min="254" max="16384" width="9.140625" style="21"/>
  </cols>
  <sheetData>
    <row r="1" spans="1:16" ht="27.75" customHeight="1" x14ac:dyDescent="0.2">
      <c r="A1" s="2" t="s">
        <v>25</v>
      </c>
      <c r="B1" s="11">
        <v>5</v>
      </c>
      <c r="C1" s="49" t="s">
        <v>26</v>
      </c>
      <c r="D1" s="50"/>
      <c r="F1" s="2" t="s">
        <v>27</v>
      </c>
      <c r="G1" s="22" t="s">
        <v>28</v>
      </c>
      <c r="H1" s="5">
        <v>80</v>
      </c>
      <c r="I1" s="51" t="s">
        <v>29</v>
      </c>
      <c r="J1" s="52"/>
      <c r="K1" s="52"/>
      <c r="L1" s="52"/>
    </row>
    <row r="2" spans="1:16" ht="29.25" customHeight="1" thickBot="1" x14ac:dyDescent="0.25">
      <c r="B2" s="42" t="s">
        <v>66</v>
      </c>
      <c r="F2" s="3"/>
      <c r="G2" s="23" t="s">
        <v>30</v>
      </c>
      <c r="H2" s="5">
        <v>80</v>
      </c>
      <c r="I2" s="51" t="s">
        <v>31</v>
      </c>
      <c r="J2" s="52"/>
      <c r="K2" s="52"/>
      <c r="L2" s="52"/>
    </row>
    <row r="3" spans="1:16" ht="18.75" thickBot="1" x14ac:dyDescent="0.25">
      <c r="A3" s="2" t="s">
        <v>32</v>
      </c>
      <c r="B3" s="11">
        <v>2022</v>
      </c>
      <c r="D3" s="3"/>
      <c r="E3" s="24"/>
      <c r="F3" s="10"/>
      <c r="M3" s="13" t="s">
        <v>33</v>
      </c>
      <c r="N3" s="25"/>
    </row>
    <row r="4" spans="1:16" ht="32.25" customHeight="1" x14ac:dyDescent="0.2">
      <c r="M4" s="14">
        <v>1</v>
      </c>
      <c r="N4" s="26" t="s">
        <v>34</v>
      </c>
    </row>
    <row r="5" spans="1:16" ht="13.5" thickBot="1" x14ac:dyDescent="0.25">
      <c r="F5" s="27"/>
      <c r="M5" s="15">
        <v>2</v>
      </c>
      <c r="N5" s="28" t="s">
        <v>35</v>
      </c>
    </row>
    <row r="6" spans="1:16" ht="18" customHeight="1" x14ac:dyDescent="0.25">
      <c r="A6" s="48" t="s">
        <v>36</v>
      </c>
      <c r="B6" s="48"/>
      <c r="C6" s="48"/>
      <c r="D6" s="48"/>
      <c r="E6" s="48"/>
      <c r="F6" s="48"/>
      <c r="G6" s="48"/>
      <c r="H6" s="48"/>
      <c r="I6" s="48"/>
    </row>
    <row r="9" spans="1:16" s="1" customFormat="1" ht="44.25" customHeight="1" thickBot="1" x14ac:dyDescent="0.25">
      <c r="A9" s="29" t="s">
        <v>50</v>
      </c>
      <c r="B9" s="29" t="s">
        <v>56</v>
      </c>
      <c r="C9" s="30" t="s">
        <v>37</v>
      </c>
      <c r="D9" s="29" t="s">
        <v>38</v>
      </c>
      <c r="E9" s="30" t="s">
        <v>21</v>
      </c>
      <c r="F9" s="30" t="s">
        <v>9</v>
      </c>
      <c r="G9" s="30" t="s">
        <v>39</v>
      </c>
      <c r="H9" s="30" t="s">
        <v>55</v>
      </c>
      <c r="I9" s="30" t="s">
        <v>40</v>
      </c>
      <c r="J9" s="30" t="s">
        <v>57</v>
      </c>
      <c r="K9" s="30" t="s">
        <v>41</v>
      </c>
      <c r="L9" s="31" t="s">
        <v>42</v>
      </c>
      <c r="M9" s="31" t="s">
        <v>43</v>
      </c>
    </row>
    <row r="10" spans="1:16" ht="15" hidden="1" x14ac:dyDescent="0.2">
      <c r="A10" s="37"/>
      <c r="B10" s="38"/>
      <c r="C10" s="39"/>
      <c r="D10" s="41"/>
      <c r="E10" s="38"/>
      <c r="F10" s="38"/>
      <c r="G10" s="39"/>
      <c r="H10" s="40"/>
      <c r="I10" s="33"/>
      <c r="J10" s="33"/>
      <c r="K10" s="36"/>
      <c r="L10" s="19"/>
      <c r="M10" s="20"/>
      <c r="P10" s="27"/>
    </row>
    <row r="11" spans="1:16" ht="15" x14ac:dyDescent="0.2">
      <c r="A11" s="32">
        <v>221</v>
      </c>
      <c r="B11" s="41" t="s">
        <v>61</v>
      </c>
      <c r="C11" s="34">
        <v>44669</v>
      </c>
      <c r="D11" s="41" t="s">
        <v>62</v>
      </c>
      <c r="E11" s="33" t="s">
        <v>24</v>
      </c>
      <c r="F11" s="33" t="s">
        <v>17</v>
      </c>
      <c r="G11" s="43">
        <v>44683</v>
      </c>
      <c r="H11" s="35" t="s">
        <v>60</v>
      </c>
      <c r="I11" s="33" t="s">
        <v>59</v>
      </c>
      <c r="J11" s="33" t="s">
        <v>48</v>
      </c>
      <c r="K11" s="36" t="s">
        <v>59</v>
      </c>
      <c r="L11" s="19">
        <f>IF(Formato!$C11&lt;&gt;"",MONTH(C11),"")</f>
        <v>4</v>
      </c>
      <c r="M11" s="20">
        <f>IF(Formato!$G11&lt;&gt;"",MONTH(G11),"")</f>
        <v>5</v>
      </c>
      <c r="P11" s="27"/>
    </row>
    <row r="12" spans="1:16" ht="15" x14ac:dyDescent="0.2">
      <c r="A12" s="32">
        <v>222</v>
      </c>
      <c r="B12" s="41" t="s">
        <v>63</v>
      </c>
      <c r="C12" s="34">
        <v>44669</v>
      </c>
      <c r="D12" s="41" t="s">
        <v>64</v>
      </c>
      <c r="E12" s="33" t="s">
        <v>24</v>
      </c>
      <c r="F12" s="33" t="s">
        <v>17</v>
      </c>
      <c r="G12" s="34">
        <v>44683</v>
      </c>
      <c r="H12" s="35" t="s">
        <v>60</v>
      </c>
      <c r="I12" s="33" t="s">
        <v>59</v>
      </c>
      <c r="J12" s="33" t="s">
        <v>48</v>
      </c>
      <c r="K12" s="36" t="s">
        <v>59</v>
      </c>
      <c r="L12" s="19">
        <f>IF(Formato!$C12&lt;&gt;"",MONTH(C12),"")</f>
        <v>4</v>
      </c>
      <c r="M12" s="20">
        <f>IF(Formato!$G12&lt;&gt;"",MONTH(G12),"")</f>
        <v>5</v>
      </c>
      <c r="P12" s="27"/>
    </row>
    <row r="13" spans="1:16" ht="15" x14ac:dyDescent="0.2">
      <c r="A13" s="32">
        <v>228</v>
      </c>
      <c r="B13" s="41"/>
      <c r="C13" s="34">
        <v>44671</v>
      </c>
      <c r="D13" s="41" t="s">
        <v>65</v>
      </c>
      <c r="E13" s="33" t="s">
        <v>24</v>
      </c>
      <c r="F13" s="33" t="s">
        <v>17</v>
      </c>
      <c r="G13" s="34">
        <v>44683</v>
      </c>
      <c r="H13" s="35" t="s">
        <v>60</v>
      </c>
      <c r="I13" s="33" t="s">
        <v>59</v>
      </c>
      <c r="J13" s="33" t="s">
        <v>48</v>
      </c>
      <c r="K13" s="36" t="s">
        <v>59</v>
      </c>
      <c r="L13" s="19">
        <f>IF(Formato!$C13&lt;&gt;"",MONTH(C13),"")</f>
        <v>4</v>
      </c>
      <c r="M13" s="20">
        <f>IF(Formato!$G13&lt;&gt;"",MONTH(G13),"")</f>
        <v>5</v>
      </c>
      <c r="P13" s="27"/>
    </row>
    <row r="14" spans="1:16" ht="15" x14ac:dyDescent="0.2">
      <c r="A14" s="32">
        <v>229</v>
      </c>
      <c r="B14" s="41"/>
      <c r="C14" s="34">
        <v>44671</v>
      </c>
      <c r="D14" s="41" t="s">
        <v>67</v>
      </c>
      <c r="E14" s="33" t="s">
        <v>24</v>
      </c>
      <c r="F14" s="33" t="s">
        <v>17</v>
      </c>
      <c r="G14" s="34">
        <v>44683</v>
      </c>
      <c r="H14" s="35" t="s">
        <v>60</v>
      </c>
      <c r="I14" s="33" t="s">
        <v>59</v>
      </c>
      <c r="J14" s="33" t="s">
        <v>48</v>
      </c>
      <c r="K14" s="36" t="s">
        <v>59</v>
      </c>
      <c r="L14" s="19">
        <f>IF(Formato!$C14&lt;&gt;"",MONTH(C14),"")</f>
        <v>4</v>
      </c>
      <c r="M14" s="20">
        <f>IF(Formato!$G14&lt;&gt;"",MONTH(G14),"")</f>
        <v>5</v>
      </c>
      <c r="P14" s="27"/>
    </row>
    <row r="15" spans="1:16" ht="15" x14ac:dyDescent="0.2">
      <c r="A15" s="32">
        <v>169</v>
      </c>
      <c r="B15" s="41" t="s">
        <v>68</v>
      </c>
      <c r="C15" s="34">
        <v>44644</v>
      </c>
      <c r="D15" s="41" t="s">
        <v>69</v>
      </c>
      <c r="E15" s="33" t="s">
        <v>24</v>
      </c>
      <c r="F15" s="33" t="s">
        <v>17</v>
      </c>
      <c r="G15" s="43">
        <v>44683</v>
      </c>
      <c r="H15" s="35" t="s">
        <v>60</v>
      </c>
      <c r="I15" s="33" t="s">
        <v>59</v>
      </c>
      <c r="J15" s="33" t="s">
        <v>48</v>
      </c>
      <c r="K15" s="36" t="s">
        <v>59</v>
      </c>
      <c r="L15" s="19">
        <f>IF(Formato!$C15&lt;&gt;"",MONTH(C15),"")</f>
        <v>3</v>
      </c>
      <c r="M15" s="20">
        <f>IF(Formato!$G15&lt;&gt;"",MONTH(G15),"")</f>
        <v>5</v>
      </c>
      <c r="P15" s="27"/>
    </row>
    <row r="16" spans="1:16" ht="15" x14ac:dyDescent="0.2">
      <c r="A16" s="32">
        <v>175</v>
      </c>
      <c r="B16" s="41" t="s">
        <v>70</v>
      </c>
      <c r="C16" s="34">
        <v>44648</v>
      </c>
      <c r="D16" s="41" t="s">
        <v>71</v>
      </c>
      <c r="E16" s="33" t="s">
        <v>24</v>
      </c>
      <c r="F16" s="33" t="s">
        <v>17</v>
      </c>
      <c r="G16" s="34">
        <v>44683</v>
      </c>
      <c r="H16" s="35" t="s">
        <v>60</v>
      </c>
      <c r="I16" s="33" t="s">
        <v>59</v>
      </c>
      <c r="J16" s="33" t="s">
        <v>48</v>
      </c>
      <c r="K16" s="36" t="s">
        <v>59</v>
      </c>
      <c r="L16" s="19">
        <f>IF(Formato!$C16&lt;&gt;"",MONTH(C16),"")</f>
        <v>3</v>
      </c>
      <c r="M16" s="20">
        <f>IF(Formato!$G16&lt;&gt;"",MONTH(G16),"")</f>
        <v>5</v>
      </c>
      <c r="P16" s="27"/>
    </row>
    <row r="17" spans="1:16" ht="15" x14ac:dyDescent="0.2">
      <c r="A17" s="32">
        <v>172</v>
      </c>
      <c r="B17" s="41" t="s">
        <v>70</v>
      </c>
      <c r="C17" s="34">
        <v>44644</v>
      </c>
      <c r="D17" s="41" t="s">
        <v>72</v>
      </c>
      <c r="E17" s="33" t="s">
        <v>24</v>
      </c>
      <c r="F17" s="33" t="s">
        <v>17</v>
      </c>
      <c r="G17" s="34">
        <v>44683</v>
      </c>
      <c r="H17" s="35" t="s">
        <v>60</v>
      </c>
      <c r="I17" s="33" t="s">
        <v>59</v>
      </c>
      <c r="J17" s="33" t="s">
        <v>48</v>
      </c>
      <c r="K17" s="36" t="s">
        <v>59</v>
      </c>
      <c r="L17" s="19">
        <f>IF(Formato!$C17&lt;&gt;"",MONTH(C17),"")</f>
        <v>3</v>
      </c>
      <c r="M17" s="20">
        <f>IF(Formato!$G17&lt;&gt;"",MONTH(G17),"")</f>
        <v>5</v>
      </c>
      <c r="P17" s="27"/>
    </row>
    <row r="18" spans="1:16" ht="15" x14ac:dyDescent="0.2">
      <c r="A18" s="32">
        <v>170</v>
      </c>
      <c r="B18" s="41" t="s">
        <v>68</v>
      </c>
      <c r="C18" s="34">
        <v>44644</v>
      </c>
      <c r="D18" s="41" t="s">
        <v>73</v>
      </c>
      <c r="E18" s="33" t="s">
        <v>24</v>
      </c>
      <c r="F18" s="33" t="s">
        <v>17</v>
      </c>
      <c r="G18" s="34">
        <v>44683</v>
      </c>
      <c r="H18" s="35" t="s">
        <v>60</v>
      </c>
      <c r="I18" s="33" t="s">
        <v>59</v>
      </c>
      <c r="J18" s="33" t="s">
        <v>48</v>
      </c>
      <c r="K18" s="36" t="s">
        <v>59</v>
      </c>
      <c r="L18" s="19">
        <f>IF(Formato!$C18&lt;&gt;"",MONTH(C18),"")</f>
        <v>3</v>
      </c>
      <c r="M18" s="20">
        <f>IF(Formato!$G18&lt;&gt;"",MONTH(G18),"")</f>
        <v>5</v>
      </c>
      <c r="P18" s="27"/>
    </row>
    <row r="19" spans="1:16" ht="15" x14ac:dyDescent="0.2">
      <c r="A19" s="32">
        <v>185</v>
      </c>
      <c r="B19" s="41" t="s">
        <v>70</v>
      </c>
      <c r="C19" s="43">
        <v>44648</v>
      </c>
      <c r="D19" s="41" t="s">
        <v>74</v>
      </c>
      <c r="E19" s="33" t="s">
        <v>24</v>
      </c>
      <c r="F19" s="33" t="s">
        <v>17</v>
      </c>
      <c r="G19" s="34">
        <v>44683</v>
      </c>
      <c r="H19" s="35" t="s">
        <v>60</v>
      </c>
      <c r="I19" s="33" t="s">
        <v>59</v>
      </c>
      <c r="J19" s="33" t="s">
        <v>48</v>
      </c>
      <c r="K19" s="36" t="s">
        <v>59</v>
      </c>
      <c r="L19" s="19">
        <f>IF(Formato!$C19&lt;&gt;"",MONTH(C19),"")</f>
        <v>3</v>
      </c>
      <c r="M19" s="20">
        <f>IF(Formato!$G19&lt;&gt;"",MONTH(G19),"")</f>
        <v>5</v>
      </c>
      <c r="P19" s="27"/>
    </row>
    <row r="20" spans="1:16" ht="15" x14ac:dyDescent="0.2">
      <c r="A20" s="44">
        <v>177</v>
      </c>
      <c r="B20" s="41" t="s">
        <v>70</v>
      </c>
      <c r="C20" s="43">
        <v>44648</v>
      </c>
      <c r="D20" s="41" t="s">
        <v>75</v>
      </c>
      <c r="E20" s="33" t="s">
        <v>24</v>
      </c>
      <c r="F20" s="33" t="s">
        <v>17</v>
      </c>
      <c r="G20" s="43">
        <v>44683</v>
      </c>
      <c r="H20" s="35" t="s">
        <v>60</v>
      </c>
      <c r="I20" s="33" t="s">
        <v>59</v>
      </c>
      <c r="J20" s="33" t="s">
        <v>48</v>
      </c>
      <c r="K20" s="36" t="s">
        <v>59</v>
      </c>
      <c r="L20" s="19">
        <f>IF(Formato!$C20&lt;&gt;"",MONTH(C20),"")</f>
        <v>3</v>
      </c>
      <c r="M20" s="20">
        <f>IF(Formato!$G20&lt;&gt;"",MONTH(G20),"")</f>
        <v>5</v>
      </c>
      <c r="P20" s="27"/>
    </row>
    <row r="21" spans="1:16" ht="15" x14ac:dyDescent="0.2">
      <c r="A21" s="44">
        <v>171</v>
      </c>
      <c r="B21" s="41" t="s">
        <v>70</v>
      </c>
      <c r="C21" s="34">
        <v>44644</v>
      </c>
      <c r="D21" s="41" t="s">
        <v>76</v>
      </c>
      <c r="E21" s="33" t="s">
        <v>24</v>
      </c>
      <c r="F21" s="33" t="s">
        <v>17</v>
      </c>
      <c r="G21" s="34">
        <v>44683</v>
      </c>
      <c r="H21" s="35" t="s">
        <v>60</v>
      </c>
      <c r="I21" s="33" t="s">
        <v>59</v>
      </c>
      <c r="J21" s="33" t="s">
        <v>48</v>
      </c>
      <c r="K21" s="36" t="s">
        <v>59</v>
      </c>
      <c r="L21" s="19">
        <f>IF(Formato!$C21&lt;&gt;"",MONTH(C21),"")</f>
        <v>3</v>
      </c>
      <c r="M21" s="20">
        <f>IF(Formato!$G21&lt;&gt;"",MONTH(G21),"")</f>
        <v>5</v>
      </c>
      <c r="P21" s="27"/>
    </row>
    <row r="22" spans="1:16" ht="15" x14ac:dyDescent="0.2">
      <c r="A22" s="32">
        <v>239</v>
      </c>
      <c r="B22" s="41" t="s">
        <v>77</v>
      </c>
      <c r="C22" s="34">
        <v>44672</v>
      </c>
      <c r="D22" s="41" t="s">
        <v>78</v>
      </c>
      <c r="E22" s="33" t="s">
        <v>24</v>
      </c>
      <c r="F22" s="33" t="s">
        <v>17</v>
      </c>
      <c r="G22" s="34">
        <v>44684</v>
      </c>
      <c r="H22" s="35" t="s">
        <v>60</v>
      </c>
      <c r="I22" s="33" t="s">
        <v>59</v>
      </c>
      <c r="J22" s="33" t="s">
        <v>48</v>
      </c>
      <c r="K22" s="36" t="s">
        <v>59</v>
      </c>
      <c r="L22" s="19">
        <f>IF(Formato!$C22&lt;&gt;"",MONTH(C22),"")</f>
        <v>4</v>
      </c>
      <c r="M22" s="20">
        <f>IF(Formato!$G22&lt;&gt;"",MONTH(G22),"")</f>
        <v>5</v>
      </c>
      <c r="P22" s="27"/>
    </row>
    <row r="23" spans="1:16" ht="15" x14ac:dyDescent="0.2">
      <c r="A23" s="32">
        <v>238</v>
      </c>
      <c r="B23" s="41" t="s">
        <v>79</v>
      </c>
      <c r="C23" s="34">
        <v>44672</v>
      </c>
      <c r="D23" s="41" t="s">
        <v>80</v>
      </c>
      <c r="E23" s="33" t="s">
        <v>24</v>
      </c>
      <c r="F23" s="33" t="s">
        <v>17</v>
      </c>
      <c r="G23" s="34">
        <v>44684</v>
      </c>
      <c r="H23" s="35" t="s">
        <v>60</v>
      </c>
      <c r="I23" s="33" t="s">
        <v>59</v>
      </c>
      <c r="J23" s="33" t="s">
        <v>48</v>
      </c>
      <c r="K23" s="36" t="s">
        <v>59</v>
      </c>
      <c r="L23" s="19">
        <f>IF(Formato!$C23&lt;&gt;"",MONTH(C23),"")</f>
        <v>4</v>
      </c>
      <c r="M23" s="20">
        <f>IF(Formato!$G23&lt;&gt;"",MONTH(G23),"")</f>
        <v>5</v>
      </c>
      <c r="P23" s="27"/>
    </row>
    <row r="24" spans="1:16" ht="15" x14ac:dyDescent="0.2">
      <c r="A24" s="32">
        <v>236</v>
      </c>
      <c r="B24" s="41" t="s">
        <v>81</v>
      </c>
      <c r="C24" s="34">
        <v>44672</v>
      </c>
      <c r="D24" s="41" t="s">
        <v>82</v>
      </c>
      <c r="E24" s="33" t="s">
        <v>24</v>
      </c>
      <c r="F24" s="33" t="s">
        <v>17</v>
      </c>
      <c r="G24" s="34">
        <v>44684</v>
      </c>
      <c r="H24" s="35" t="s">
        <v>60</v>
      </c>
      <c r="I24" s="33" t="s">
        <v>59</v>
      </c>
      <c r="J24" s="33" t="s">
        <v>48</v>
      </c>
      <c r="K24" s="36" t="s">
        <v>59</v>
      </c>
      <c r="L24" s="19">
        <f>IF(Formato!$C24&lt;&gt;"",MONTH(C24),"")</f>
        <v>4</v>
      </c>
      <c r="M24" s="20">
        <f>IF(Formato!$G24&lt;&gt;"",MONTH(G24),"")</f>
        <v>5</v>
      </c>
      <c r="P24" s="27"/>
    </row>
    <row r="25" spans="1:16" ht="15" x14ac:dyDescent="0.2">
      <c r="A25" s="32">
        <v>227</v>
      </c>
      <c r="B25" s="41" t="s">
        <v>83</v>
      </c>
      <c r="C25" s="34">
        <v>44671</v>
      </c>
      <c r="D25" s="41" t="s">
        <v>84</v>
      </c>
      <c r="E25" s="33" t="s">
        <v>24</v>
      </c>
      <c r="F25" s="33" t="s">
        <v>17</v>
      </c>
      <c r="G25" s="34">
        <v>44684</v>
      </c>
      <c r="H25" s="35" t="s">
        <v>60</v>
      </c>
      <c r="I25" s="33" t="s">
        <v>59</v>
      </c>
      <c r="J25" s="33" t="s">
        <v>48</v>
      </c>
      <c r="K25" s="36" t="s">
        <v>59</v>
      </c>
      <c r="L25" s="19">
        <f>IF(Formato!$C25&lt;&gt;"",MONTH(C25),"")</f>
        <v>4</v>
      </c>
      <c r="M25" s="20">
        <f>IF(Formato!$G25&lt;&gt;"",MONTH(G25),"")</f>
        <v>5</v>
      </c>
      <c r="P25" s="27"/>
    </row>
    <row r="26" spans="1:16" ht="15" x14ac:dyDescent="0.2">
      <c r="A26" s="32">
        <v>180</v>
      </c>
      <c r="B26" s="41" t="s">
        <v>70</v>
      </c>
      <c r="C26" s="34">
        <v>44650</v>
      </c>
      <c r="D26" s="41" t="s">
        <v>76</v>
      </c>
      <c r="E26" s="33" t="s">
        <v>24</v>
      </c>
      <c r="F26" s="41" t="s">
        <v>17</v>
      </c>
      <c r="G26" s="34">
        <v>44685</v>
      </c>
      <c r="H26" s="35" t="s">
        <v>60</v>
      </c>
      <c r="I26" s="33" t="s">
        <v>59</v>
      </c>
      <c r="J26" s="33" t="s">
        <v>48</v>
      </c>
      <c r="K26" s="36" t="s">
        <v>59</v>
      </c>
      <c r="L26" s="19">
        <f>IF(Formato!$C26&lt;&gt;"",MONTH(C26),"")</f>
        <v>3</v>
      </c>
      <c r="M26" s="20">
        <f>IF(Formato!$G26&lt;&gt;"",MONTH(G26),"")</f>
        <v>5</v>
      </c>
      <c r="P26" s="27"/>
    </row>
    <row r="27" spans="1:16" ht="15" x14ac:dyDescent="0.2">
      <c r="A27" s="32">
        <v>181</v>
      </c>
      <c r="B27" s="41" t="s">
        <v>70</v>
      </c>
      <c r="C27" s="34">
        <v>44650</v>
      </c>
      <c r="D27" s="41" t="s">
        <v>72</v>
      </c>
      <c r="E27" s="33" t="s">
        <v>24</v>
      </c>
      <c r="F27" s="33" t="s">
        <v>17</v>
      </c>
      <c r="G27" s="34">
        <v>44685</v>
      </c>
      <c r="H27" s="35" t="s">
        <v>60</v>
      </c>
      <c r="I27" s="33" t="s">
        <v>59</v>
      </c>
      <c r="J27" s="33" t="s">
        <v>48</v>
      </c>
      <c r="K27" s="36" t="s">
        <v>59</v>
      </c>
      <c r="L27" s="19">
        <f>IF(Formato!$C27&lt;&gt;"",MONTH(C27),"")</f>
        <v>3</v>
      </c>
      <c r="M27" s="20">
        <f>IF(Formato!$G27&lt;&gt;"",MONTH(G27),"")</f>
        <v>5</v>
      </c>
      <c r="P27" s="27"/>
    </row>
    <row r="28" spans="1:16" ht="15" x14ac:dyDescent="0.2">
      <c r="A28" s="32">
        <v>186</v>
      </c>
      <c r="B28" s="41" t="s">
        <v>70</v>
      </c>
      <c r="C28" s="34">
        <v>44650</v>
      </c>
      <c r="D28" s="41" t="s">
        <v>85</v>
      </c>
      <c r="E28" s="33" t="s">
        <v>24</v>
      </c>
      <c r="F28" s="33" t="s">
        <v>17</v>
      </c>
      <c r="G28" s="34">
        <v>44685</v>
      </c>
      <c r="H28" s="35" t="s">
        <v>60</v>
      </c>
      <c r="I28" s="33" t="s">
        <v>59</v>
      </c>
      <c r="J28" s="33" t="s">
        <v>48</v>
      </c>
      <c r="K28" s="36" t="s">
        <v>59</v>
      </c>
      <c r="L28" s="19">
        <f>IF(Formato!$C28&lt;&gt;"",MONTH(C28),"")</f>
        <v>3</v>
      </c>
      <c r="M28" s="20">
        <f>IF(Formato!$G28&lt;&gt;"",MONTH(G28),"")</f>
        <v>5</v>
      </c>
      <c r="P28" s="27"/>
    </row>
    <row r="29" spans="1:16" ht="15" x14ac:dyDescent="0.2">
      <c r="A29" s="32">
        <v>187</v>
      </c>
      <c r="B29" s="41" t="s">
        <v>70</v>
      </c>
      <c r="C29" s="43">
        <v>44650</v>
      </c>
      <c r="D29" s="41" t="s">
        <v>86</v>
      </c>
      <c r="E29" s="41" t="s">
        <v>24</v>
      </c>
      <c r="F29" s="33" t="s">
        <v>17</v>
      </c>
      <c r="G29" s="34">
        <v>44685</v>
      </c>
      <c r="H29" s="35" t="s">
        <v>60</v>
      </c>
      <c r="I29" s="33" t="s">
        <v>59</v>
      </c>
      <c r="J29" s="33" t="s">
        <v>48</v>
      </c>
      <c r="K29" s="36" t="s">
        <v>59</v>
      </c>
      <c r="L29" s="19">
        <f>IF(Formato!$C29&lt;&gt;"",MONTH(C29),"")</f>
        <v>3</v>
      </c>
      <c r="M29" s="20">
        <f>IF(Formato!$G29&lt;&gt;"",MONTH(G29),"")</f>
        <v>5</v>
      </c>
      <c r="P29" s="27"/>
    </row>
    <row r="30" spans="1:16" ht="15" x14ac:dyDescent="0.2">
      <c r="A30" s="32">
        <v>183</v>
      </c>
      <c r="B30" s="41" t="s">
        <v>70</v>
      </c>
      <c r="C30" s="34">
        <v>44650</v>
      </c>
      <c r="D30" s="41" t="s">
        <v>87</v>
      </c>
      <c r="E30" s="33" t="s">
        <v>24</v>
      </c>
      <c r="F30" s="33" t="s">
        <v>17</v>
      </c>
      <c r="G30" s="34">
        <v>44685</v>
      </c>
      <c r="H30" s="35" t="s">
        <v>60</v>
      </c>
      <c r="I30" s="33" t="s">
        <v>59</v>
      </c>
      <c r="J30" s="33" t="s">
        <v>48</v>
      </c>
      <c r="K30" s="36" t="s">
        <v>59</v>
      </c>
      <c r="L30" s="19">
        <f>IF(Formato!$C30&lt;&gt;"",MONTH(C30),"")</f>
        <v>3</v>
      </c>
      <c r="M30" s="20">
        <f>IF(Formato!$G30&lt;&gt;"",MONTH(G30),"")</f>
        <v>5</v>
      </c>
      <c r="P30" s="27"/>
    </row>
    <row r="31" spans="1:16" ht="15" x14ac:dyDescent="0.2">
      <c r="A31" s="32">
        <v>188</v>
      </c>
      <c r="B31" s="41" t="s">
        <v>70</v>
      </c>
      <c r="C31" s="34">
        <v>44650</v>
      </c>
      <c r="D31" s="41" t="s">
        <v>88</v>
      </c>
      <c r="E31" s="33" t="s">
        <v>24</v>
      </c>
      <c r="F31" s="33" t="s">
        <v>17</v>
      </c>
      <c r="G31" s="34">
        <v>44685</v>
      </c>
      <c r="H31" s="35" t="s">
        <v>60</v>
      </c>
      <c r="I31" s="33" t="s">
        <v>59</v>
      </c>
      <c r="J31" s="33" t="s">
        <v>48</v>
      </c>
      <c r="K31" s="36" t="s">
        <v>59</v>
      </c>
      <c r="L31" s="19">
        <f>IF(Formato!$C31&lt;&gt;"",MONTH(C31),"")</f>
        <v>3</v>
      </c>
      <c r="M31" s="20">
        <f>IF(Formato!$G31&lt;&gt;"",MONTH(G31),"")</f>
        <v>5</v>
      </c>
      <c r="P31" s="27"/>
    </row>
    <row r="32" spans="1:16" ht="15" x14ac:dyDescent="0.2">
      <c r="A32" s="32">
        <v>184</v>
      </c>
      <c r="B32" s="41" t="s">
        <v>70</v>
      </c>
      <c r="C32" s="34">
        <v>44650</v>
      </c>
      <c r="D32" s="41" t="s">
        <v>89</v>
      </c>
      <c r="E32" s="33" t="s">
        <v>24</v>
      </c>
      <c r="F32" s="33" t="s">
        <v>17</v>
      </c>
      <c r="G32" s="34">
        <v>44685</v>
      </c>
      <c r="H32" s="35" t="s">
        <v>60</v>
      </c>
      <c r="I32" s="33" t="s">
        <v>59</v>
      </c>
      <c r="J32" s="33" t="s">
        <v>48</v>
      </c>
      <c r="K32" s="36" t="s">
        <v>59</v>
      </c>
      <c r="L32" s="19">
        <f>IF(Formato!$C32&lt;&gt;"",MONTH(C32),"")</f>
        <v>3</v>
      </c>
      <c r="M32" s="20">
        <f>IF(Formato!$G32&lt;&gt;"",MONTH(G32),"")</f>
        <v>5</v>
      </c>
      <c r="P32" s="27"/>
    </row>
    <row r="33" spans="1:16" ht="15" x14ac:dyDescent="0.2">
      <c r="A33" s="32">
        <v>190</v>
      </c>
      <c r="B33" s="41" t="s">
        <v>70</v>
      </c>
      <c r="C33" s="34">
        <v>44650</v>
      </c>
      <c r="D33" s="41" t="s">
        <v>90</v>
      </c>
      <c r="E33" s="33" t="s">
        <v>24</v>
      </c>
      <c r="F33" s="33" t="s">
        <v>17</v>
      </c>
      <c r="G33" s="34">
        <v>44685</v>
      </c>
      <c r="H33" s="35" t="s">
        <v>60</v>
      </c>
      <c r="I33" s="33" t="s">
        <v>59</v>
      </c>
      <c r="J33" s="33" t="s">
        <v>48</v>
      </c>
      <c r="K33" s="36" t="s">
        <v>59</v>
      </c>
      <c r="L33" s="19">
        <f>IF(Formato!$C33&lt;&gt;"",MONTH(C33),"")</f>
        <v>3</v>
      </c>
      <c r="M33" s="20">
        <f>IF(Formato!$G33&lt;&gt;"",MONTH(G33),"")</f>
        <v>5</v>
      </c>
      <c r="P33" s="27"/>
    </row>
    <row r="34" spans="1:16" ht="15" x14ac:dyDescent="0.2">
      <c r="A34" s="32">
        <v>189</v>
      </c>
      <c r="B34" s="41" t="s">
        <v>70</v>
      </c>
      <c r="C34" s="34">
        <v>44650</v>
      </c>
      <c r="D34" s="41" t="s">
        <v>91</v>
      </c>
      <c r="E34" s="33" t="s">
        <v>24</v>
      </c>
      <c r="F34" s="33" t="s">
        <v>17</v>
      </c>
      <c r="G34" s="34">
        <v>44685</v>
      </c>
      <c r="H34" s="35" t="s">
        <v>60</v>
      </c>
      <c r="I34" s="33" t="s">
        <v>59</v>
      </c>
      <c r="J34" s="33" t="s">
        <v>48</v>
      </c>
      <c r="K34" s="36" t="s">
        <v>59</v>
      </c>
      <c r="L34" s="19">
        <f>IF(Formato!$C34&lt;&gt;"",MONTH(C34),"")</f>
        <v>3</v>
      </c>
      <c r="M34" s="20">
        <f>IF(Formato!$G34&lt;&gt;"",MONTH(G34),"")</f>
        <v>5</v>
      </c>
      <c r="P34" s="27"/>
    </row>
    <row r="35" spans="1:16" ht="15" x14ac:dyDescent="0.2">
      <c r="A35" s="32">
        <v>182</v>
      </c>
      <c r="B35" s="41" t="s">
        <v>70</v>
      </c>
      <c r="C35" s="43">
        <v>44650</v>
      </c>
      <c r="D35" s="41" t="s">
        <v>92</v>
      </c>
      <c r="E35" s="33" t="s">
        <v>24</v>
      </c>
      <c r="F35" s="33" t="s">
        <v>17</v>
      </c>
      <c r="G35" s="34">
        <v>44685</v>
      </c>
      <c r="H35" s="35" t="s">
        <v>60</v>
      </c>
      <c r="I35" s="33" t="s">
        <v>59</v>
      </c>
      <c r="J35" s="33" t="s">
        <v>48</v>
      </c>
      <c r="K35" s="36" t="s">
        <v>59</v>
      </c>
      <c r="L35" s="19">
        <f>IF(Formato!$C35&lt;&gt;"",MONTH(C35),"")</f>
        <v>3</v>
      </c>
      <c r="M35" s="20">
        <f>IF(Formato!$G35&lt;&gt;"",MONTH(G35),"")</f>
        <v>5</v>
      </c>
      <c r="P35" s="27"/>
    </row>
    <row r="36" spans="1:16" ht="15" x14ac:dyDescent="0.2">
      <c r="A36" s="32">
        <v>192</v>
      </c>
      <c r="B36" s="41" t="s">
        <v>70</v>
      </c>
      <c r="C36" s="34">
        <v>44650</v>
      </c>
      <c r="D36" s="41" t="s">
        <v>93</v>
      </c>
      <c r="E36" s="33" t="s">
        <v>24</v>
      </c>
      <c r="F36" s="33" t="s">
        <v>17</v>
      </c>
      <c r="G36" s="34">
        <v>44685</v>
      </c>
      <c r="H36" s="35" t="s">
        <v>60</v>
      </c>
      <c r="I36" s="33" t="s">
        <v>59</v>
      </c>
      <c r="J36" s="33" t="s">
        <v>48</v>
      </c>
      <c r="K36" s="36" t="s">
        <v>59</v>
      </c>
      <c r="L36" s="19">
        <f>IF(Formato!$C36&lt;&gt;"",MONTH(C36),"")</f>
        <v>3</v>
      </c>
      <c r="M36" s="20">
        <f>IF(Formato!$G36&lt;&gt;"",MONTH(G36),"")</f>
        <v>5</v>
      </c>
      <c r="P36" s="27"/>
    </row>
    <row r="37" spans="1:16" ht="15" x14ac:dyDescent="0.2">
      <c r="A37" s="32">
        <v>245</v>
      </c>
      <c r="B37" s="41" t="s">
        <v>94</v>
      </c>
      <c r="C37" s="34">
        <v>44678</v>
      </c>
      <c r="D37" s="41" t="s">
        <v>95</v>
      </c>
      <c r="E37" s="33" t="s">
        <v>24</v>
      </c>
      <c r="F37" s="33" t="s">
        <v>17</v>
      </c>
      <c r="G37" s="34">
        <v>44685</v>
      </c>
      <c r="H37" s="35" t="s">
        <v>60</v>
      </c>
      <c r="I37" s="33" t="s">
        <v>59</v>
      </c>
      <c r="J37" s="33" t="s">
        <v>48</v>
      </c>
      <c r="K37" s="36" t="s">
        <v>59</v>
      </c>
      <c r="L37" s="19">
        <f>IF(Formato!$C37&lt;&gt;"",MONTH(C37),"")</f>
        <v>4</v>
      </c>
      <c r="M37" s="20">
        <f>IF(Formato!$G37&lt;&gt;"",MONTH(G37),"")</f>
        <v>5</v>
      </c>
      <c r="P37" s="27"/>
    </row>
    <row r="38" spans="1:16" ht="15" x14ac:dyDescent="0.2">
      <c r="A38" s="32">
        <v>191</v>
      </c>
      <c r="B38" s="41" t="s">
        <v>70</v>
      </c>
      <c r="C38" s="34">
        <v>44650</v>
      </c>
      <c r="D38" s="41" t="s">
        <v>96</v>
      </c>
      <c r="E38" s="33" t="s">
        <v>24</v>
      </c>
      <c r="F38" s="33" t="s">
        <v>17</v>
      </c>
      <c r="G38" s="34">
        <v>44685</v>
      </c>
      <c r="H38" s="35" t="s">
        <v>60</v>
      </c>
      <c r="I38" s="33" t="s">
        <v>59</v>
      </c>
      <c r="J38" s="33" t="s">
        <v>48</v>
      </c>
      <c r="K38" s="36" t="s">
        <v>59</v>
      </c>
      <c r="L38" s="19">
        <f>IF(Formato!$C38&lt;&gt;"",MONTH(C38),"")</f>
        <v>3</v>
      </c>
      <c r="M38" s="20">
        <f>IF(Formato!$G38&lt;&gt;"",MONTH(G38),"")</f>
        <v>5</v>
      </c>
      <c r="P38" s="27"/>
    </row>
    <row r="39" spans="1:16" ht="15" x14ac:dyDescent="0.2">
      <c r="A39" s="32">
        <v>240</v>
      </c>
      <c r="B39" s="41" t="s">
        <v>97</v>
      </c>
      <c r="C39" s="34">
        <v>44677</v>
      </c>
      <c r="D39" s="41" t="s">
        <v>98</v>
      </c>
      <c r="E39" s="33" t="s">
        <v>24</v>
      </c>
      <c r="F39" s="33" t="s">
        <v>17</v>
      </c>
      <c r="G39" s="34">
        <v>44685</v>
      </c>
      <c r="H39" s="35" t="s">
        <v>60</v>
      </c>
      <c r="I39" s="33" t="s">
        <v>59</v>
      </c>
      <c r="J39" s="33" t="s">
        <v>48</v>
      </c>
      <c r="K39" s="36" t="s">
        <v>59</v>
      </c>
      <c r="L39" s="19">
        <f>IF(Formato!$C39&lt;&gt;"",MONTH(C39),"")</f>
        <v>4</v>
      </c>
      <c r="M39" s="20">
        <f>IF(Formato!$G39&lt;&gt;"",MONTH(G39),"")</f>
        <v>5</v>
      </c>
      <c r="P39" s="27"/>
    </row>
    <row r="40" spans="1:16" ht="15" x14ac:dyDescent="0.2">
      <c r="A40" s="32">
        <v>235</v>
      </c>
      <c r="B40" s="41" t="s">
        <v>99</v>
      </c>
      <c r="C40" s="34">
        <v>44672</v>
      </c>
      <c r="D40" s="41" t="s">
        <v>100</v>
      </c>
      <c r="E40" s="33" t="s">
        <v>24</v>
      </c>
      <c r="F40" s="33" t="s">
        <v>17</v>
      </c>
      <c r="G40" s="34">
        <v>44685</v>
      </c>
      <c r="H40" s="35" t="s">
        <v>60</v>
      </c>
      <c r="I40" s="33" t="s">
        <v>59</v>
      </c>
      <c r="J40" s="33" t="s">
        <v>48</v>
      </c>
      <c r="K40" s="36" t="s">
        <v>59</v>
      </c>
      <c r="L40" s="19">
        <f>IF(Formato!$C40&lt;&gt;"",MONTH(C40),"")</f>
        <v>4</v>
      </c>
      <c r="M40" s="20">
        <f>IF(Formato!$G40&lt;&gt;"",MONTH(G40),"")</f>
        <v>5</v>
      </c>
      <c r="P40" s="27"/>
    </row>
    <row r="41" spans="1:16" ht="15" x14ac:dyDescent="0.2">
      <c r="A41" s="32">
        <v>243</v>
      </c>
      <c r="B41" s="41" t="s">
        <v>101</v>
      </c>
      <c r="C41" s="34">
        <v>44671</v>
      </c>
      <c r="D41" s="41" t="s">
        <v>102</v>
      </c>
      <c r="E41" s="33" t="s">
        <v>24</v>
      </c>
      <c r="F41" s="33" t="s">
        <v>17</v>
      </c>
      <c r="G41" s="34">
        <v>44690</v>
      </c>
      <c r="H41" s="35" t="s">
        <v>60</v>
      </c>
      <c r="I41" s="33" t="s">
        <v>59</v>
      </c>
      <c r="J41" s="33" t="s">
        <v>48</v>
      </c>
      <c r="K41" s="36" t="s">
        <v>59</v>
      </c>
      <c r="L41" s="19">
        <f>IF(Formato!$C41&lt;&gt;"",MONTH(C41),"")</f>
        <v>4</v>
      </c>
      <c r="M41" s="20">
        <f>IF(Formato!$G41&lt;&gt;"",MONTH(G41),"")</f>
        <v>5</v>
      </c>
      <c r="P41" s="27"/>
    </row>
    <row r="42" spans="1:16" ht="15" x14ac:dyDescent="0.2">
      <c r="A42" s="32">
        <v>252</v>
      </c>
      <c r="B42" s="41" t="s">
        <v>103</v>
      </c>
      <c r="C42" s="34">
        <v>44678</v>
      </c>
      <c r="D42" s="41" t="s">
        <v>107</v>
      </c>
      <c r="E42" s="33" t="s">
        <v>24</v>
      </c>
      <c r="F42" s="33" t="s">
        <v>17</v>
      </c>
      <c r="G42" s="34">
        <v>44690</v>
      </c>
      <c r="H42" s="35" t="s">
        <v>60</v>
      </c>
      <c r="I42" s="33" t="s">
        <v>59</v>
      </c>
      <c r="J42" s="33" t="s">
        <v>48</v>
      </c>
      <c r="K42" s="36" t="s">
        <v>59</v>
      </c>
      <c r="L42" s="19">
        <f>IF(Formato!$C42&lt;&gt;"",MONTH(C42),"")</f>
        <v>4</v>
      </c>
      <c r="M42" s="20">
        <f>IF(Formato!$G42&lt;&gt;"",MONTH(G42),"")</f>
        <v>5</v>
      </c>
      <c r="P42" s="27"/>
    </row>
    <row r="43" spans="1:16" ht="15" x14ac:dyDescent="0.2">
      <c r="A43" s="32">
        <v>260</v>
      </c>
      <c r="B43" s="41" t="s">
        <v>97</v>
      </c>
      <c r="C43" s="34">
        <v>44683</v>
      </c>
      <c r="D43" s="41" t="s">
        <v>104</v>
      </c>
      <c r="E43" s="33" t="s">
        <v>24</v>
      </c>
      <c r="F43" s="33" t="s">
        <v>17</v>
      </c>
      <c r="G43" s="34">
        <v>44690</v>
      </c>
      <c r="H43" s="35" t="s">
        <v>60</v>
      </c>
      <c r="I43" s="33" t="s">
        <v>59</v>
      </c>
      <c r="J43" s="33" t="s">
        <v>48</v>
      </c>
      <c r="K43" s="36" t="s">
        <v>59</v>
      </c>
      <c r="L43" s="19">
        <f>IF(Formato!$C43&lt;&gt;"",MONTH(C43),"")</f>
        <v>5</v>
      </c>
      <c r="M43" s="20">
        <f>IF(Formato!$G43&lt;&gt;"",MONTH(G43),"")</f>
        <v>5</v>
      </c>
      <c r="P43" s="27"/>
    </row>
    <row r="44" spans="1:16" ht="15" x14ac:dyDescent="0.2">
      <c r="A44" s="32">
        <v>256</v>
      </c>
      <c r="B44" s="41" t="s">
        <v>105</v>
      </c>
      <c r="C44" s="34">
        <v>44679</v>
      </c>
      <c r="D44" s="41" t="s">
        <v>106</v>
      </c>
      <c r="E44" s="33" t="s">
        <v>24</v>
      </c>
      <c r="F44" s="33" t="s">
        <v>17</v>
      </c>
      <c r="G44" s="34">
        <v>44690</v>
      </c>
      <c r="H44" s="35" t="s">
        <v>60</v>
      </c>
      <c r="I44" s="33" t="s">
        <v>59</v>
      </c>
      <c r="J44" s="33" t="s">
        <v>48</v>
      </c>
      <c r="K44" s="36" t="s">
        <v>59</v>
      </c>
      <c r="L44" s="19">
        <f>IF(Formato!$C44&lt;&gt;"",MONTH(C44),"")</f>
        <v>4</v>
      </c>
      <c r="M44" s="20">
        <f>IF(Formato!$G44&lt;&gt;"",MONTH(G44),"")</f>
        <v>5</v>
      </c>
      <c r="P44" s="27"/>
    </row>
    <row r="45" spans="1:16" ht="15" x14ac:dyDescent="0.2">
      <c r="A45" s="32">
        <v>254</v>
      </c>
      <c r="B45" s="41" t="s">
        <v>108</v>
      </c>
      <c r="C45" s="34">
        <v>44678</v>
      </c>
      <c r="D45" s="41" t="s">
        <v>109</v>
      </c>
      <c r="E45" s="33" t="s">
        <v>24</v>
      </c>
      <c r="F45" s="33" t="s">
        <v>17</v>
      </c>
      <c r="G45" s="34">
        <v>44692</v>
      </c>
      <c r="H45" s="35" t="s">
        <v>60</v>
      </c>
      <c r="I45" s="33" t="s">
        <v>59</v>
      </c>
      <c r="J45" s="33" t="s">
        <v>48</v>
      </c>
      <c r="K45" s="36" t="s">
        <v>59</v>
      </c>
      <c r="L45" s="19">
        <f>IF(Formato!$C45&lt;&gt;"",MONTH(C45),"")</f>
        <v>4</v>
      </c>
      <c r="M45" s="20">
        <f>IF(Formato!$G45&lt;&gt;"",MONTH(G45),"")</f>
        <v>5</v>
      </c>
      <c r="P45" s="27"/>
    </row>
    <row r="46" spans="1:16" ht="15" x14ac:dyDescent="0.2">
      <c r="A46" s="32">
        <v>268</v>
      </c>
      <c r="B46" s="41" t="s">
        <v>97</v>
      </c>
      <c r="C46" s="34">
        <v>44683</v>
      </c>
      <c r="D46" s="41" t="s">
        <v>110</v>
      </c>
      <c r="E46" s="33" t="s">
        <v>24</v>
      </c>
      <c r="F46" s="33" t="s">
        <v>17</v>
      </c>
      <c r="G46" s="34">
        <v>44691</v>
      </c>
      <c r="H46" s="35" t="s">
        <v>60</v>
      </c>
      <c r="I46" s="33" t="s">
        <v>59</v>
      </c>
      <c r="J46" s="33" t="s">
        <v>48</v>
      </c>
      <c r="K46" s="36" t="s">
        <v>59</v>
      </c>
      <c r="L46" s="19">
        <f>IF(Formato!$C46&lt;&gt;"",MONTH(C46),"")</f>
        <v>5</v>
      </c>
      <c r="M46" s="20">
        <f>IF(Formato!$G46&lt;&gt;"",MONTH(G46),"")</f>
        <v>5</v>
      </c>
      <c r="P46" s="27"/>
    </row>
    <row r="47" spans="1:16" ht="15" x14ac:dyDescent="0.2">
      <c r="A47" s="32">
        <v>264</v>
      </c>
      <c r="B47" s="41" t="s">
        <v>97</v>
      </c>
      <c r="C47" s="34">
        <v>44683</v>
      </c>
      <c r="D47" s="41" t="s">
        <v>111</v>
      </c>
      <c r="E47" s="33" t="s">
        <v>24</v>
      </c>
      <c r="F47" s="33" t="s">
        <v>17</v>
      </c>
      <c r="G47" s="34">
        <v>44691</v>
      </c>
      <c r="H47" s="35" t="s">
        <v>60</v>
      </c>
      <c r="I47" s="33" t="s">
        <v>59</v>
      </c>
      <c r="J47" s="33" t="s">
        <v>48</v>
      </c>
      <c r="K47" s="36" t="s">
        <v>59</v>
      </c>
      <c r="L47" s="19">
        <f>IF(Formato!$C47&lt;&gt;"",MONTH(C47),"")</f>
        <v>5</v>
      </c>
      <c r="M47" s="20">
        <f>IF(Formato!$G47&lt;&gt;"",MONTH(G47),"")</f>
        <v>5</v>
      </c>
      <c r="P47" s="27"/>
    </row>
    <row r="48" spans="1:16" ht="15" x14ac:dyDescent="0.2">
      <c r="A48" s="32">
        <v>253</v>
      </c>
      <c r="B48" s="41" t="s">
        <v>112</v>
      </c>
      <c r="C48" s="34">
        <v>44678</v>
      </c>
      <c r="D48" s="41" t="s">
        <v>113</v>
      </c>
      <c r="E48" s="33" t="s">
        <v>24</v>
      </c>
      <c r="F48" s="33" t="s">
        <v>17</v>
      </c>
      <c r="G48" s="34">
        <v>44691</v>
      </c>
      <c r="H48" s="35" t="s">
        <v>60</v>
      </c>
      <c r="I48" s="33" t="s">
        <v>59</v>
      </c>
      <c r="J48" s="33" t="s">
        <v>48</v>
      </c>
      <c r="K48" s="36" t="s">
        <v>59</v>
      </c>
      <c r="L48" s="19">
        <f>IF(Formato!$C48&lt;&gt;"",MONTH(C48),"")</f>
        <v>4</v>
      </c>
      <c r="M48" s="20">
        <f>IF(Formato!$G48&lt;&gt;"",MONTH(G48),"")</f>
        <v>5</v>
      </c>
      <c r="P48" s="27"/>
    </row>
    <row r="49" spans="1:16" ht="15" x14ac:dyDescent="0.2">
      <c r="A49" s="32">
        <v>266</v>
      </c>
      <c r="B49" s="41" t="s">
        <v>97</v>
      </c>
      <c r="C49" s="34">
        <v>44683</v>
      </c>
      <c r="D49" s="41" t="s">
        <v>114</v>
      </c>
      <c r="E49" s="33" t="s">
        <v>24</v>
      </c>
      <c r="F49" s="33" t="s">
        <v>17</v>
      </c>
      <c r="G49" s="34">
        <v>44691</v>
      </c>
      <c r="H49" s="35" t="s">
        <v>60</v>
      </c>
      <c r="I49" s="33" t="s">
        <v>59</v>
      </c>
      <c r="J49" s="33" t="s">
        <v>48</v>
      </c>
      <c r="K49" s="36" t="s">
        <v>59</v>
      </c>
      <c r="L49" s="19">
        <f>IF(Formato!$C49&lt;&gt;"",MONTH(C49),"")</f>
        <v>5</v>
      </c>
      <c r="M49" s="20">
        <f>IF(Formato!$G49&lt;&gt;"",MONTH(G49),"")</f>
        <v>5</v>
      </c>
      <c r="P49" s="27"/>
    </row>
    <row r="50" spans="1:16" ht="15" x14ac:dyDescent="0.2">
      <c r="A50" s="32">
        <v>251</v>
      </c>
      <c r="B50" s="33"/>
      <c r="C50" s="34">
        <v>44677</v>
      </c>
      <c r="D50" s="41" t="s">
        <v>115</v>
      </c>
      <c r="E50" s="33" t="s">
        <v>24</v>
      </c>
      <c r="F50" s="33" t="s">
        <v>17</v>
      </c>
      <c r="G50" s="34">
        <v>44691</v>
      </c>
      <c r="H50" s="35" t="s">
        <v>60</v>
      </c>
      <c r="I50" s="33" t="s">
        <v>59</v>
      </c>
      <c r="J50" s="33" t="s">
        <v>48</v>
      </c>
      <c r="K50" s="36" t="s">
        <v>59</v>
      </c>
      <c r="L50" s="19">
        <f>IF(Formato!$C50&lt;&gt;"",MONTH(C50),"")</f>
        <v>4</v>
      </c>
      <c r="M50" s="20">
        <f>IF(Formato!$G50&lt;&gt;"",MONTH(G50),"")</f>
        <v>5</v>
      </c>
      <c r="P50" s="27"/>
    </row>
    <row r="51" spans="1:16" ht="15" x14ac:dyDescent="0.2">
      <c r="A51" s="32">
        <v>262</v>
      </c>
      <c r="B51" s="41" t="s">
        <v>97</v>
      </c>
      <c r="C51" s="34">
        <v>44683</v>
      </c>
      <c r="D51" s="41" t="s">
        <v>116</v>
      </c>
      <c r="E51" s="33" t="s">
        <v>24</v>
      </c>
      <c r="F51" s="33" t="s">
        <v>17</v>
      </c>
      <c r="G51" s="34">
        <v>44691</v>
      </c>
      <c r="H51" s="35" t="s">
        <v>60</v>
      </c>
      <c r="I51" s="33" t="s">
        <v>59</v>
      </c>
      <c r="J51" s="33" t="s">
        <v>48</v>
      </c>
      <c r="K51" s="36" t="s">
        <v>59</v>
      </c>
      <c r="L51" s="19">
        <f>IF(Formato!$C51&lt;&gt;"",MONTH(C51),"")</f>
        <v>5</v>
      </c>
      <c r="M51" s="20">
        <f>IF(Formato!$G51&lt;&gt;"",MONTH(G51),"")</f>
        <v>5</v>
      </c>
      <c r="P51" s="27"/>
    </row>
    <row r="52" spans="1:16" ht="15" x14ac:dyDescent="0.2">
      <c r="A52" s="32">
        <v>259</v>
      </c>
      <c r="B52" s="41" t="s">
        <v>117</v>
      </c>
      <c r="C52" s="34">
        <v>44683</v>
      </c>
      <c r="D52" s="41" t="s">
        <v>118</v>
      </c>
      <c r="E52" s="33" t="s">
        <v>24</v>
      </c>
      <c r="F52" s="33" t="s">
        <v>17</v>
      </c>
      <c r="G52" s="34">
        <v>44693</v>
      </c>
      <c r="H52" s="35" t="s">
        <v>60</v>
      </c>
      <c r="I52" s="33" t="s">
        <v>59</v>
      </c>
      <c r="J52" s="33" t="s">
        <v>48</v>
      </c>
      <c r="K52" s="36" t="s">
        <v>59</v>
      </c>
      <c r="L52" s="19">
        <f>IF(Formato!$C52&lt;&gt;"",MONTH(C52),"")</f>
        <v>5</v>
      </c>
      <c r="M52" s="20">
        <f>IF(Formato!$G52&lt;&gt;"",MONTH(G52),"")</f>
        <v>5</v>
      </c>
      <c r="P52" s="27"/>
    </row>
    <row r="53" spans="1:16" ht="15" x14ac:dyDescent="0.2">
      <c r="A53" s="32">
        <v>257</v>
      </c>
      <c r="B53" s="41" t="s">
        <v>119</v>
      </c>
      <c r="C53" s="34">
        <v>44680</v>
      </c>
      <c r="D53" s="41" t="s">
        <v>120</v>
      </c>
      <c r="E53" s="33" t="s">
        <v>24</v>
      </c>
      <c r="F53" s="33" t="s">
        <v>17</v>
      </c>
      <c r="G53" s="34">
        <v>44693</v>
      </c>
      <c r="H53" s="35" t="s">
        <v>60</v>
      </c>
      <c r="I53" s="33" t="s">
        <v>59</v>
      </c>
      <c r="J53" s="33" t="s">
        <v>48</v>
      </c>
      <c r="K53" s="36" t="s">
        <v>59</v>
      </c>
      <c r="L53" s="19">
        <f>IF(Formato!$C53&lt;&gt;"",MONTH(C53),"")</f>
        <v>4</v>
      </c>
      <c r="M53" s="20">
        <f>IF(Formato!$G53&lt;&gt;"",MONTH(G53),"")</f>
        <v>5</v>
      </c>
      <c r="P53" s="27"/>
    </row>
    <row r="54" spans="1:16" ht="15" x14ac:dyDescent="0.2">
      <c r="A54" s="32">
        <v>273</v>
      </c>
      <c r="B54" s="41" t="s">
        <v>97</v>
      </c>
      <c r="C54" s="34">
        <v>44683</v>
      </c>
      <c r="D54" s="41" t="s">
        <v>121</v>
      </c>
      <c r="E54" s="33" t="s">
        <v>24</v>
      </c>
      <c r="F54" s="33" t="s">
        <v>17</v>
      </c>
      <c r="G54" s="34">
        <v>44693</v>
      </c>
      <c r="H54" s="35" t="s">
        <v>60</v>
      </c>
      <c r="I54" s="33" t="s">
        <v>59</v>
      </c>
      <c r="J54" s="33" t="s">
        <v>48</v>
      </c>
      <c r="K54" s="36" t="s">
        <v>59</v>
      </c>
      <c r="L54" s="19">
        <f>IF(Formato!$C54&lt;&gt;"",MONTH(C54),"")</f>
        <v>5</v>
      </c>
      <c r="M54" s="20">
        <f>IF(Formato!$G54&lt;&gt;"",MONTH(G54),"")</f>
        <v>5</v>
      </c>
      <c r="P54" s="27"/>
    </row>
    <row r="55" spans="1:16" ht="15" x14ac:dyDescent="0.2">
      <c r="A55" s="32">
        <v>258</v>
      </c>
      <c r="B55" s="41" t="s">
        <v>122</v>
      </c>
      <c r="C55" s="34">
        <v>44680</v>
      </c>
      <c r="D55" s="41" t="s">
        <v>123</v>
      </c>
      <c r="E55" s="41" t="s">
        <v>24</v>
      </c>
      <c r="F55" s="33" t="s">
        <v>17</v>
      </c>
      <c r="G55" s="34">
        <v>44693</v>
      </c>
      <c r="H55" s="35" t="s">
        <v>60</v>
      </c>
      <c r="I55" s="33" t="s">
        <v>59</v>
      </c>
      <c r="J55" s="33" t="s">
        <v>48</v>
      </c>
      <c r="K55" s="36" t="s">
        <v>59</v>
      </c>
      <c r="L55" s="19">
        <f>IF(Formato!$C55&lt;&gt;"",MONTH(C55),"")</f>
        <v>4</v>
      </c>
      <c r="M55" s="20">
        <f>IF(Formato!$G55&lt;&gt;"",MONTH(G55),"")</f>
        <v>5</v>
      </c>
      <c r="P55" s="27"/>
    </row>
    <row r="56" spans="1:16" ht="15" x14ac:dyDescent="0.2">
      <c r="A56" s="32">
        <v>276</v>
      </c>
      <c r="B56" s="41" t="s">
        <v>97</v>
      </c>
      <c r="C56" s="34">
        <v>44683</v>
      </c>
      <c r="D56" s="41" t="s">
        <v>124</v>
      </c>
      <c r="E56" s="33" t="s">
        <v>24</v>
      </c>
      <c r="F56" s="33" t="s">
        <v>17</v>
      </c>
      <c r="G56" s="34">
        <v>44693</v>
      </c>
      <c r="H56" s="35" t="s">
        <v>60</v>
      </c>
      <c r="I56" s="33" t="s">
        <v>59</v>
      </c>
      <c r="J56" s="33" t="s">
        <v>48</v>
      </c>
      <c r="K56" s="36" t="s">
        <v>59</v>
      </c>
      <c r="L56" s="19">
        <f>IF(Formato!$C56&lt;&gt;"",MONTH(C56),"")</f>
        <v>5</v>
      </c>
      <c r="M56" s="20">
        <f>IF(Formato!$G56&lt;&gt;"",MONTH(G56),"")</f>
        <v>5</v>
      </c>
      <c r="P56" s="27"/>
    </row>
    <row r="57" spans="1:16" ht="15" x14ac:dyDescent="0.2">
      <c r="A57" s="32">
        <v>261</v>
      </c>
      <c r="B57" s="41" t="s">
        <v>97</v>
      </c>
      <c r="C57" s="34">
        <v>44683</v>
      </c>
      <c r="D57" s="41" t="s">
        <v>125</v>
      </c>
      <c r="E57" s="33" t="s">
        <v>24</v>
      </c>
      <c r="F57" s="33" t="s">
        <v>17</v>
      </c>
      <c r="G57" s="34">
        <v>44697</v>
      </c>
      <c r="H57" s="35" t="s">
        <v>60</v>
      </c>
      <c r="I57" s="33" t="s">
        <v>59</v>
      </c>
      <c r="J57" s="33" t="s">
        <v>48</v>
      </c>
      <c r="K57" s="36" t="s">
        <v>59</v>
      </c>
      <c r="L57" s="19">
        <f>IF(Formato!$C57&lt;&gt;"",MONTH(C57),"")</f>
        <v>5</v>
      </c>
      <c r="M57" s="20">
        <f>IF(Formato!$G57&lt;&gt;"",MONTH(G57),"")</f>
        <v>5</v>
      </c>
    </row>
    <row r="58" spans="1:16" ht="15" x14ac:dyDescent="0.2">
      <c r="A58" s="44" t="s">
        <v>149</v>
      </c>
      <c r="B58" s="41" t="s">
        <v>97</v>
      </c>
      <c r="C58" s="34">
        <v>44683</v>
      </c>
      <c r="D58" s="41" t="s">
        <v>126</v>
      </c>
      <c r="E58" s="33" t="s">
        <v>24</v>
      </c>
      <c r="F58" s="33" t="s">
        <v>17</v>
      </c>
      <c r="G58" s="34">
        <v>44697</v>
      </c>
      <c r="H58" s="35" t="s">
        <v>60</v>
      </c>
      <c r="I58" s="33" t="s">
        <v>59</v>
      </c>
      <c r="J58" s="33" t="s">
        <v>48</v>
      </c>
      <c r="K58" s="36" t="s">
        <v>59</v>
      </c>
      <c r="L58" s="19">
        <f>IF(Formato!$C58&lt;&gt;"",MONTH(C58),"")</f>
        <v>5</v>
      </c>
      <c r="M58" s="20">
        <f>IF(Formato!$G58&lt;&gt;"",MONTH(G58),"")</f>
        <v>5</v>
      </c>
    </row>
    <row r="59" spans="1:16" ht="15" x14ac:dyDescent="0.2">
      <c r="A59" s="32">
        <v>275</v>
      </c>
      <c r="B59" s="41" t="s">
        <v>97</v>
      </c>
      <c r="C59" s="34">
        <v>44683</v>
      </c>
      <c r="D59" s="41" t="s">
        <v>127</v>
      </c>
      <c r="E59" s="33" t="s">
        <v>24</v>
      </c>
      <c r="F59" s="33" t="s">
        <v>17</v>
      </c>
      <c r="G59" s="34">
        <v>44697</v>
      </c>
      <c r="H59" s="35" t="s">
        <v>60</v>
      </c>
      <c r="I59" s="33" t="s">
        <v>59</v>
      </c>
      <c r="J59" s="33" t="s">
        <v>48</v>
      </c>
      <c r="K59" s="36" t="s">
        <v>59</v>
      </c>
      <c r="L59" s="19">
        <f>IF(Formato!$C59&lt;&gt;"",MONTH(C59),"")</f>
        <v>5</v>
      </c>
      <c r="M59" s="20">
        <f>IF(Formato!$G59&lt;&gt;"",MONTH(G59),"")</f>
        <v>5</v>
      </c>
    </row>
    <row r="60" spans="1:16" ht="15" x14ac:dyDescent="0.2">
      <c r="A60" s="32">
        <v>278</v>
      </c>
      <c r="B60" s="41" t="s">
        <v>128</v>
      </c>
      <c r="C60" s="34">
        <v>44683</v>
      </c>
      <c r="D60" s="41" t="s">
        <v>129</v>
      </c>
      <c r="E60" s="33" t="s">
        <v>24</v>
      </c>
      <c r="F60" s="33" t="s">
        <v>17</v>
      </c>
      <c r="G60" s="34">
        <v>44697</v>
      </c>
      <c r="H60" s="35" t="s">
        <v>60</v>
      </c>
      <c r="I60" s="33" t="s">
        <v>59</v>
      </c>
      <c r="J60" s="33" t="s">
        <v>48</v>
      </c>
      <c r="K60" s="36" t="s">
        <v>59</v>
      </c>
      <c r="L60" s="19">
        <f>IF(Formato!$C60&lt;&gt;"",MONTH(C60),"")</f>
        <v>5</v>
      </c>
      <c r="M60" s="20">
        <f>IF(Formato!$G60&lt;&gt;"",MONTH(G60),"")</f>
        <v>5</v>
      </c>
    </row>
    <row r="61" spans="1:16" ht="15" x14ac:dyDescent="0.2">
      <c r="A61" s="32">
        <v>277</v>
      </c>
      <c r="B61" s="41" t="s">
        <v>130</v>
      </c>
      <c r="C61" s="34">
        <v>44683</v>
      </c>
      <c r="D61" s="41" t="s">
        <v>131</v>
      </c>
      <c r="E61" s="33" t="s">
        <v>24</v>
      </c>
      <c r="F61" s="33" t="s">
        <v>17</v>
      </c>
      <c r="G61" s="34">
        <v>44697</v>
      </c>
      <c r="H61" s="35" t="s">
        <v>60</v>
      </c>
      <c r="I61" s="33" t="s">
        <v>59</v>
      </c>
      <c r="J61" s="33" t="s">
        <v>48</v>
      </c>
      <c r="K61" s="36" t="s">
        <v>59</v>
      </c>
      <c r="L61" s="19">
        <f>IF(Formato!$C61&lt;&gt;"",MONTH(C61),"")</f>
        <v>5</v>
      </c>
      <c r="M61" s="20">
        <f>IF(Formato!$G61&lt;&gt;"",MONTH(G61),"")</f>
        <v>5</v>
      </c>
    </row>
    <row r="62" spans="1:16" ht="15" x14ac:dyDescent="0.2">
      <c r="A62" s="32">
        <v>279</v>
      </c>
      <c r="B62" s="41" t="s">
        <v>132</v>
      </c>
      <c r="C62" s="34">
        <v>44683</v>
      </c>
      <c r="D62" s="41" t="s">
        <v>133</v>
      </c>
      <c r="E62" s="33" t="s">
        <v>24</v>
      </c>
      <c r="F62" s="33" t="s">
        <v>17</v>
      </c>
      <c r="G62" s="34">
        <v>44697</v>
      </c>
      <c r="H62" s="35" t="s">
        <v>60</v>
      </c>
      <c r="I62" s="33" t="s">
        <v>59</v>
      </c>
      <c r="J62" s="33" t="s">
        <v>48</v>
      </c>
      <c r="K62" s="36" t="s">
        <v>59</v>
      </c>
      <c r="L62" s="19">
        <f>IF(Formato!$C62&lt;&gt;"",MONTH(C62),"")</f>
        <v>5</v>
      </c>
      <c r="M62" s="20">
        <f>IF(Formato!$G62&lt;&gt;"",MONTH(G62),"")</f>
        <v>5</v>
      </c>
    </row>
    <row r="63" spans="1:16" ht="15" x14ac:dyDescent="0.2">
      <c r="A63" s="32">
        <v>285</v>
      </c>
      <c r="B63" s="41" t="s">
        <v>134</v>
      </c>
      <c r="C63" s="34">
        <v>44690</v>
      </c>
      <c r="D63" s="41" t="s">
        <v>135</v>
      </c>
      <c r="E63" s="33" t="s">
        <v>24</v>
      </c>
      <c r="F63" s="33" t="s">
        <v>17</v>
      </c>
      <c r="G63" s="34">
        <v>44697</v>
      </c>
      <c r="H63" s="35" t="s">
        <v>60</v>
      </c>
      <c r="I63" s="33" t="s">
        <v>59</v>
      </c>
      <c r="J63" s="33" t="s">
        <v>48</v>
      </c>
      <c r="K63" s="36" t="s">
        <v>59</v>
      </c>
      <c r="L63" s="19">
        <f>IF(Formato!$C63&lt;&gt;"",MONTH(C63),"")</f>
        <v>5</v>
      </c>
      <c r="M63" s="20">
        <f>IF(Formato!$G63&lt;&gt;"",MONTH(G63),"")</f>
        <v>5</v>
      </c>
    </row>
    <row r="64" spans="1:16" ht="15" x14ac:dyDescent="0.2">
      <c r="A64" s="32">
        <v>280</v>
      </c>
      <c r="B64" s="41" t="s">
        <v>136</v>
      </c>
      <c r="C64" s="34">
        <v>44683</v>
      </c>
      <c r="D64" s="41" t="s">
        <v>137</v>
      </c>
      <c r="E64" s="33" t="s">
        <v>24</v>
      </c>
      <c r="F64" s="33" t="s">
        <v>17</v>
      </c>
      <c r="G64" s="34">
        <v>44697</v>
      </c>
      <c r="H64" s="35" t="s">
        <v>60</v>
      </c>
      <c r="I64" s="33" t="s">
        <v>59</v>
      </c>
      <c r="J64" s="33" t="s">
        <v>48</v>
      </c>
      <c r="K64" s="36" t="s">
        <v>59</v>
      </c>
      <c r="L64" s="19">
        <f>IF(Formato!$C64&lt;&gt;"",MONTH(C64),"")</f>
        <v>5</v>
      </c>
      <c r="M64" s="20">
        <f>IF(Formato!$G64&lt;&gt;"",MONTH(G64),"")</f>
        <v>5</v>
      </c>
    </row>
    <row r="65" spans="1:13" ht="15" x14ac:dyDescent="0.2">
      <c r="A65" s="32">
        <v>257</v>
      </c>
      <c r="B65" s="41" t="s">
        <v>97</v>
      </c>
      <c r="C65" s="34">
        <v>44683</v>
      </c>
      <c r="D65" s="41" t="s">
        <v>138</v>
      </c>
      <c r="E65" s="33" t="s">
        <v>24</v>
      </c>
      <c r="F65" s="33" t="s">
        <v>17</v>
      </c>
      <c r="G65" s="34">
        <v>44699</v>
      </c>
      <c r="H65" s="35" t="s">
        <v>60</v>
      </c>
      <c r="I65" s="33" t="s">
        <v>59</v>
      </c>
      <c r="J65" s="33" t="s">
        <v>48</v>
      </c>
      <c r="K65" s="36" t="s">
        <v>59</v>
      </c>
      <c r="L65" s="19">
        <f>IF(Formato!$C65&lt;&gt;"",MONTH(C65),"")</f>
        <v>5</v>
      </c>
      <c r="M65" s="20">
        <f>IF(Formato!$G65&lt;&gt;"",MONTH(G65),"")</f>
        <v>5</v>
      </c>
    </row>
    <row r="66" spans="1:13" ht="15" x14ac:dyDescent="0.2">
      <c r="A66" s="32">
        <v>272</v>
      </c>
      <c r="B66" s="41" t="s">
        <v>140</v>
      </c>
      <c r="C66" s="34">
        <v>44687</v>
      </c>
      <c r="D66" s="41" t="s">
        <v>139</v>
      </c>
      <c r="E66" s="33" t="s">
        <v>24</v>
      </c>
      <c r="F66" s="33" t="s">
        <v>17</v>
      </c>
      <c r="G66" s="34">
        <v>44700</v>
      </c>
      <c r="H66" s="35" t="s">
        <v>60</v>
      </c>
      <c r="I66" s="33" t="s">
        <v>59</v>
      </c>
      <c r="J66" s="33" t="s">
        <v>48</v>
      </c>
      <c r="K66" s="36" t="s">
        <v>59</v>
      </c>
      <c r="L66" s="19">
        <f>IF(Formato!$C66&lt;&gt;"",MONTH(C66),"")</f>
        <v>5</v>
      </c>
      <c r="M66" s="20">
        <f>IF(Formato!$G66&lt;&gt;"",MONTH(G66),"")</f>
        <v>5</v>
      </c>
    </row>
    <row r="67" spans="1:13" ht="15" x14ac:dyDescent="0.2">
      <c r="A67" s="32">
        <v>279</v>
      </c>
      <c r="B67" s="41" t="s">
        <v>141</v>
      </c>
      <c r="C67" s="34">
        <v>44693</v>
      </c>
      <c r="D67" s="41" t="s">
        <v>142</v>
      </c>
      <c r="E67" s="33" t="s">
        <v>24</v>
      </c>
      <c r="F67" s="33" t="s">
        <v>17</v>
      </c>
      <c r="G67" s="34">
        <v>44705</v>
      </c>
      <c r="H67" s="35" t="s">
        <v>60</v>
      </c>
      <c r="I67" s="33" t="s">
        <v>59</v>
      </c>
      <c r="J67" s="33" t="s">
        <v>48</v>
      </c>
      <c r="K67" s="36" t="s">
        <v>59</v>
      </c>
      <c r="L67" s="19">
        <f>IF(Formato!$C67&lt;&gt;"",MONTH(C67),"")</f>
        <v>5</v>
      </c>
      <c r="M67" s="20">
        <f>IF(Formato!$G67&lt;&gt;"",MONTH(G67),"")</f>
        <v>5</v>
      </c>
    </row>
    <row r="68" spans="1:13" ht="15" x14ac:dyDescent="0.2">
      <c r="A68" s="32">
        <v>283</v>
      </c>
      <c r="B68" s="41" t="s">
        <v>143</v>
      </c>
      <c r="C68" s="34">
        <v>44687</v>
      </c>
      <c r="D68" s="41" t="s">
        <v>144</v>
      </c>
      <c r="E68" s="33" t="s">
        <v>24</v>
      </c>
      <c r="F68" s="33" t="s">
        <v>17</v>
      </c>
      <c r="G68" s="34">
        <v>44700</v>
      </c>
      <c r="H68" s="35" t="s">
        <v>60</v>
      </c>
      <c r="I68" s="33" t="s">
        <v>59</v>
      </c>
      <c r="J68" s="33" t="s">
        <v>48</v>
      </c>
      <c r="K68" s="36" t="s">
        <v>59</v>
      </c>
      <c r="L68" s="19">
        <f>IF(Formato!$C68&lt;&gt;"",MONTH(C68),"")</f>
        <v>5</v>
      </c>
      <c r="M68" s="20">
        <f>IF(Formato!$G68&lt;&gt;"",MONTH(G68),"")</f>
        <v>5</v>
      </c>
    </row>
    <row r="69" spans="1:13" ht="15" x14ac:dyDescent="0.2">
      <c r="A69" s="32">
        <v>287</v>
      </c>
      <c r="B69" s="33"/>
      <c r="C69" s="34">
        <v>44691</v>
      </c>
      <c r="D69" s="41" t="s">
        <v>145</v>
      </c>
      <c r="E69" s="33" t="s">
        <v>24</v>
      </c>
      <c r="F69" s="33" t="s">
        <v>17</v>
      </c>
      <c r="G69" s="34">
        <v>44700</v>
      </c>
      <c r="H69" s="35" t="s">
        <v>60</v>
      </c>
      <c r="I69" s="33" t="s">
        <v>59</v>
      </c>
      <c r="J69" s="33" t="s">
        <v>48</v>
      </c>
      <c r="K69" s="36" t="s">
        <v>59</v>
      </c>
      <c r="L69" s="19">
        <f>IF(Formato!$C69&lt;&gt;"",MONTH(C69),"")</f>
        <v>5</v>
      </c>
      <c r="M69" s="20">
        <f>IF(Formato!$G69&lt;&gt;"",MONTH(G69),"")</f>
        <v>5</v>
      </c>
    </row>
    <row r="70" spans="1:13" ht="15" x14ac:dyDescent="0.2">
      <c r="A70" s="32">
        <v>280</v>
      </c>
      <c r="B70" s="41" t="s">
        <v>146</v>
      </c>
      <c r="C70" s="34">
        <v>44694</v>
      </c>
      <c r="D70" s="41" t="s">
        <v>147</v>
      </c>
      <c r="E70" s="33" t="s">
        <v>24</v>
      </c>
      <c r="F70" s="33" t="s">
        <v>17</v>
      </c>
      <c r="G70" s="34">
        <v>44700</v>
      </c>
      <c r="H70" s="35" t="s">
        <v>60</v>
      </c>
      <c r="I70" s="33" t="s">
        <v>59</v>
      </c>
      <c r="J70" s="33" t="s">
        <v>48</v>
      </c>
      <c r="K70" s="36" t="s">
        <v>59</v>
      </c>
      <c r="L70" s="19">
        <f>IF(Formato!$C70&lt;&gt;"",MONTH(C70),"")</f>
        <v>5</v>
      </c>
      <c r="M70" s="20">
        <f>IF(Formato!$G70&lt;&gt;"",MONTH(G70),"")</f>
        <v>5</v>
      </c>
    </row>
    <row r="71" spans="1:13" ht="15" x14ac:dyDescent="0.2">
      <c r="A71" s="32">
        <v>284</v>
      </c>
      <c r="B71" s="33"/>
      <c r="C71" s="34">
        <v>44699</v>
      </c>
      <c r="D71" s="41" t="s">
        <v>148</v>
      </c>
      <c r="E71" s="33" t="s">
        <v>24</v>
      </c>
      <c r="F71" s="33" t="s">
        <v>17</v>
      </c>
      <c r="G71" s="34">
        <v>44699</v>
      </c>
      <c r="H71" s="35" t="s">
        <v>60</v>
      </c>
      <c r="I71" s="33" t="s">
        <v>59</v>
      </c>
      <c r="J71" s="33" t="s">
        <v>48</v>
      </c>
      <c r="K71" s="36" t="s">
        <v>59</v>
      </c>
      <c r="L71" s="19">
        <f>IF(Formato!$C71&lt;&gt;"",MONTH(C71),"")</f>
        <v>5</v>
      </c>
      <c r="M71" s="20">
        <f>IF(Formato!$G71&lt;&gt;"",MONTH(G71),"")</f>
        <v>5</v>
      </c>
    </row>
    <row r="72" spans="1:13" ht="15" x14ac:dyDescent="0.2">
      <c r="A72" s="32">
        <v>255</v>
      </c>
      <c r="B72" s="41" t="s">
        <v>97</v>
      </c>
      <c r="C72" s="34">
        <v>44683</v>
      </c>
      <c r="D72" s="41" t="s">
        <v>150</v>
      </c>
      <c r="E72" s="33" t="s">
        <v>24</v>
      </c>
      <c r="F72" s="33" t="s">
        <v>17</v>
      </c>
      <c r="G72" s="34">
        <v>44706</v>
      </c>
      <c r="H72" s="35" t="s">
        <v>60</v>
      </c>
      <c r="I72" s="33" t="s">
        <v>59</v>
      </c>
      <c r="J72" s="33" t="s">
        <v>48</v>
      </c>
      <c r="K72" s="36" t="s">
        <v>59</v>
      </c>
      <c r="L72" s="19">
        <f>IF(Formato!$C72&lt;&gt;"",MONTH(C72),"")</f>
        <v>5</v>
      </c>
      <c r="M72" s="20">
        <f>IF(Formato!$G72&lt;&gt;"",MONTH(G72),"")</f>
        <v>5</v>
      </c>
    </row>
    <row r="73" spans="1:13" ht="15" x14ac:dyDescent="0.2">
      <c r="A73" s="32">
        <v>216</v>
      </c>
      <c r="B73" s="33"/>
      <c r="C73" s="34">
        <v>44669</v>
      </c>
      <c r="D73" s="41" t="s">
        <v>151</v>
      </c>
      <c r="E73" s="33" t="s">
        <v>24</v>
      </c>
      <c r="F73" s="33" t="s">
        <v>17</v>
      </c>
      <c r="G73" s="34">
        <v>44699</v>
      </c>
      <c r="H73" s="35" t="s">
        <v>60</v>
      </c>
      <c r="I73" s="33" t="s">
        <v>59</v>
      </c>
      <c r="J73" s="33" t="s">
        <v>48</v>
      </c>
      <c r="K73" s="36" t="s">
        <v>59</v>
      </c>
      <c r="L73" s="19">
        <f>IF(Formato!$C73&lt;&gt;"",MONTH(C73),"")</f>
        <v>4</v>
      </c>
      <c r="M73" s="20">
        <f>IF(Formato!$G73&lt;&gt;"",MONTH(G73),"")</f>
        <v>5</v>
      </c>
    </row>
    <row r="74" spans="1:13" ht="15" x14ac:dyDescent="0.2">
      <c r="A74" s="32">
        <v>219</v>
      </c>
      <c r="B74" s="33"/>
      <c r="C74" s="34">
        <v>44669</v>
      </c>
      <c r="D74" s="41" t="s">
        <v>152</v>
      </c>
      <c r="E74" s="33" t="s">
        <v>24</v>
      </c>
      <c r="F74" s="33" t="s">
        <v>17</v>
      </c>
      <c r="G74" s="34">
        <v>44699</v>
      </c>
      <c r="H74" s="35" t="s">
        <v>60</v>
      </c>
      <c r="I74" s="33" t="s">
        <v>59</v>
      </c>
      <c r="J74" s="33" t="s">
        <v>48</v>
      </c>
      <c r="K74" s="36" t="s">
        <v>59</v>
      </c>
      <c r="L74" s="19">
        <f>IF(Formato!$C74&lt;&gt;"",MONTH(C74),"")</f>
        <v>4</v>
      </c>
      <c r="M74" s="20">
        <f>IF(Formato!$G74&lt;&gt;"",MONTH(G74),"")</f>
        <v>5</v>
      </c>
    </row>
    <row r="75" spans="1:13" ht="15" x14ac:dyDescent="0.2">
      <c r="A75" s="32">
        <v>217</v>
      </c>
      <c r="B75" s="33"/>
      <c r="C75" s="34">
        <v>44669</v>
      </c>
      <c r="D75" s="41" t="s">
        <v>153</v>
      </c>
      <c r="E75" s="41" t="s">
        <v>24</v>
      </c>
      <c r="F75" s="33" t="s">
        <v>17</v>
      </c>
      <c r="G75" s="34">
        <v>44699</v>
      </c>
      <c r="H75" s="35" t="s">
        <v>60</v>
      </c>
      <c r="I75" s="33" t="s">
        <v>59</v>
      </c>
      <c r="J75" s="33" t="s">
        <v>48</v>
      </c>
      <c r="K75" s="36" t="s">
        <v>59</v>
      </c>
      <c r="L75" s="19">
        <f>IF(Formato!$C75&lt;&gt;"",MONTH(C75),"")</f>
        <v>4</v>
      </c>
      <c r="M75" s="20">
        <f>IF(Formato!$G75&lt;&gt;"",MONTH(G75),"")</f>
        <v>5</v>
      </c>
    </row>
    <row r="76" spans="1:13" ht="15" x14ac:dyDescent="0.2">
      <c r="A76" s="32">
        <v>220</v>
      </c>
      <c r="B76" s="33"/>
      <c r="C76" s="34">
        <v>44669</v>
      </c>
      <c r="D76" s="41" t="s">
        <v>154</v>
      </c>
      <c r="E76" s="33" t="s">
        <v>24</v>
      </c>
      <c r="F76" s="33" t="s">
        <v>17</v>
      </c>
      <c r="G76" s="34">
        <v>44699</v>
      </c>
      <c r="H76" s="35" t="s">
        <v>60</v>
      </c>
      <c r="I76" s="33" t="s">
        <v>59</v>
      </c>
      <c r="J76" s="33" t="s">
        <v>48</v>
      </c>
      <c r="K76" s="36" t="s">
        <v>59</v>
      </c>
      <c r="L76" s="19">
        <f>IF(Formato!$C76&lt;&gt;"",MONTH(C76),"")</f>
        <v>4</v>
      </c>
      <c r="M76" s="20">
        <f>IF(Formato!$G76&lt;&gt;"",MONTH(G76),"")</f>
        <v>5</v>
      </c>
    </row>
    <row r="77" spans="1:13" ht="15" x14ac:dyDescent="0.2">
      <c r="A77" s="32">
        <v>221</v>
      </c>
      <c r="B77" s="41" t="s">
        <v>61</v>
      </c>
      <c r="C77" s="34">
        <v>44669</v>
      </c>
      <c r="D77" s="41" t="s">
        <v>62</v>
      </c>
      <c r="E77" s="33" t="s">
        <v>24</v>
      </c>
      <c r="F77" s="33" t="s">
        <v>17</v>
      </c>
      <c r="G77" s="34">
        <v>44683</v>
      </c>
      <c r="H77" s="35" t="s">
        <v>60</v>
      </c>
      <c r="I77" s="33" t="s">
        <v>59</v>
      </c>
      <c r="J77" s="33" t="s">
        <v>48</v>
      </c>
      <c r="K77" s="36" t="s">
        <v>59</v>
      </c>
      <c r="L77" s="19">
        <f>IF(Formato!$C77&lt;&gt;"",MONTH(C77),"")</f>
        <v>4</v>
      </c>
      <c r="M77" s="20">
        <f>IF(Formato!$G77&lt;&gt;"",MONTH(G77),"")</f>
        <v>5</v>
      </c>
    </row>
    <row r="78" spans="1:13" ht="15" x14ac:dyDescent="0.2">
      <c r="A78" s="32">
        <v>234</v>
      </c>
      <c r="B78" s="33"/>
      <c r="C78" s="34">
        <v>44672</v>
      </c>
      <c r="D78" s="41" t="s">
        <v>155</v>
      </c>
      <c r="E78" s="33" t="s">
        <v>24</v>
      </c>
      <c r="F78" s="33" t="s">
        <v>17</v>
      </c>
      <c r="G78" s="34">
        <v>44694</v>
      </c>
      <c r="H78" s="35" t="s">
        <v>60</v>
      </c>
      <c r="I78" s="33" t="s">
        <v>59</v>
      </c>
      <c r="J78" s="33" t="s">
        <v>48</v>
      </c>
      <c r="K78" s="36" t="s">
        <v>59</v>
      </c>
      <c r="L78" s="19">
        <f>IF(Formato!$C78&lt;&gt;"",MONTH(C78),"")</f>
        <v>4</v>
      </c>
      <c r="M78" s="20">
        <f>IF(Formato!$G78&lt;&gt;"",MONTH(G78),"")</f>
        <v>5</v>
      </c>
    </row>
    <row r="79" spans="1:13" ht="15" x14ac:dyDescent="0.2">
      <c r="A79" s="32">
        <v>299</v>
      </c>
      <c r="B79" s="33"/>
      <c r="C79" s="34">
        <v>44707</v>
      </c>
      <c r="D79" s="41" t="s">
        <v>156</v>
      </c>
      <c r="E79" s="33" t="s">
        <v>24</v>
      </c>
      <c r="F79" s="33" t="s">
        <v>17</v>
      </c>
      <c r="G79" s="34">
        <v>44707</v>
      </c>
      <c r="H79" s="35" t="s">
        <v>60</v>
      </c>
      <c r="I79" s="33" t="s">
        <v>59</v>
      </c>
      <c r="J79" s="33" t="s">
        <v>48</v>
      </c>
      <c r="K79" s="36" t="s">
        <v>59</v>
      </c>
      <c r="L79" s="19">
        <f>IF(Formato!$C79&lt;&gt;"",MONTH(C79),"")</f>
        <v>5</v>
      </c>
      <c r="M79" s="20">
        <f>IF(Formato!$G79&lt;&gt;"",MONTH(G79),"")</f>
        <v>5</v>
      </c>
    </row>
    <row r="80" spans="1:13" ht="15" x14ac:dyDescent="0.2">
      <c r="A80" s="32">
        <v>278</v>
      </c>
      <c r="B80" s="33"/>
      <c r="C80" s="34">
        <v>44693</v>
      </c>
      <c r="D80" s="41" t="s">
        <v>157</v>
      </c>
      <c r="E80" s="33" t="s">
        <v>24</v>
      </c>
      <c r="F80" s="33" t="s">
        <v>17</v>
      </c>
      <c r="G80" s="34">
        <v>44707</v>
      </c>
      <c r="H80" s="35" t="s">
        <v>60</v>
      </c>
      <c r="I80" s="33" t="s">
        <v>59</v>
      </c>
      <c r="J80" s="33" t="s">
        <v>48</v>
      </c>
      <c r="K80" s="36" t="s">
        <v>59</v>
      </c>
      <c r="L80" s="19">
        <f>IF(Formato!$C80&lt;&gt;"",MONTH(C80),"")</f>
        <v>5</v>
      </c>
      <c r="M80" s="20">
        <f>IF(Formato!$G80&lt;&gt;"",MONTH(G80),"")</f>
        <v>5</v>
      </c>
    </row>
    <row r="81" spans="1:13" ht="15" x14ac:dyDescent="0.2">
      <c r="A81" s="32">
        <v>253</v>
      </c>
      <c r="B81" s="41" t="s">
        <v>97</v>
      </c>
      <c r="C81" s="34">
        <v>44683</v>
      </c>
      <c r="D81" s="41" t="s">
        <v>158</v>
      </c>
      <c r="E81" s="33" t="s">
        <v>24</v>
      </c>
      <c r="F81" s="33" t="s">
        <v>17</v>
      </c>
      <c r="G81" s="34">
        <v>44708</v>
      </c>
      <c r="H81" s="35" t="s">
        <v>60</v>
      </c>
      <c r="I81" s="33" t="s">
        <v>59</v>
      </c>
      <c r="J81" s="33" t="s">
        <v>48</v>
      </c>
      <c r="K81" s="36" t="s">
        <v>59</v>
      </c>
      <c r="L81" s="19">
        <f>IF(Formato!$C81&lt;&gt;"",MONTH(C81),"")</f>
        <v>5</v>
      </c>
      <c r="M81" s="20">
        <f>IF(Formato!$G81&lt;&gt;"",MONTH(G81),"")</f>
        <v>5</v>
      </c>
    </row>
    <row r="82" spans="1:13" ht="15" x14ac:dyDescent="0.2">
      <c r="A82" s="32">
        <v>282</v>
      </c>
      <c r="B82" s="41" t="s">
        <v>159</v>
      </c>
      <c r="C82" s="34">
        <v>44697</v>
      </c>
      <c r="D82" s="41" t="s">
        <v>160</v>
      </c>
      <c r="E82" s="33" t="s">
        <v>24</v>
      </c>
      <c r="F82" s="33" t="s">
        <v>17</v>
      </c>
      <c r="G82" s="34">
        <v>44708</v>
      </c>
      <c r="H82" s="35" t="s">
        <v>60</v>
      </c>
      <c r="I82" s="33" t="s">
        <v>59</v>
      </c>
      <c r="J82" s="33" t="s">
        <v>48</v>
      </c>
      <c r="K82" s="36" t="s">
        <v>59</v>
      </c>
      <c r="L82" s="19">
        <f>IF(Formato!$C82&lt;&gt;"",MONTH(C82),"")</f>
        <v>5</v>
      </c>
      <c r="M82" s="20">
        <f>IF(Formato!$G82&lt;&gt;"",MONTH(G82),"")</f>
        <v>5</v>
      </c>
    </row>
    <row r="83" spans="1:13" ht="15" x14ac:dyDescent="0.2">
      <c r="A83" s="32">
        <v>293</v>
      </c>
      <c r="B83" s="33"/>
      <c r="C83" s="34">
        <v>44704</v>
      </c>
      <c r="D83" s="41" t="s">
        <v>161</v>
      </c>
      <c r="E83" s="33" t="s">
        <v>24</v>
      </c>
      <c r="F83" s="33" t="s">
        <v>17</v>
      </c>
      <c r="G83" s="34">
        <v>44708</v>
      </c>
      <c r="H83" s="35" t="s">
        <v>60</v>
      </c>
      <c r="I83" s="33" t="s">
        <v>59</v>
      </c>
      <c r="J83" s="33" t="s">
        <v>48</v>
      </c>
      <c r="K83" s="36" t="s">
        <v>59</v>
      </c>
      <c r="L83" s="19">
        <f>IF(Formato!$C83&lt;&gt;"",MONTH(C83),"")</f>
        <v>5</v>
      </c>
      <c r="M83" s="20">
        <f>IF(Formato!$G83&lt;&gt;"",MONTH(G83),"")</f>
        <v>5</v>
      </c>
    </row>
    <row r="84" spans="1:13" ht="15" x14ac:dyDescent="0.2">
      <c r="A84" s="32">
        <v>281</v>
      </c>
      <c r="B84" s="41" t="s">
        <v>162</v>
      </c>
      <c r="C84" s="34">
        <v>44694</v>
      </c>
      <c r="D84" s="41" t="s">
        <v>163</v>
      </c>
      <c r="E84" s="33" t="s">
        <v>24</v>
      </c>
      <c r="F84" s="33" t="s">
        <v>17</v>
      </c>
      <c r="G84" s="34">
        <v>44711</v>
      </c>
      <c r="H84" s="35" t="s">
        <v>60</v>
      </c>
      <c r="I84" s="33" t="s">
        <v>59</v>
      </c>
      <c r="J84" s="33" t="s">
        <v>48</v>
      </c>
      <c r="K84" s="36" t="s">
        <v>59</v>
      </c>
      <c r="L84" s="19">
        <f>IF(Formato!$C84&lt;&gt;"",MONTH(C84),"")</f>
        <v>5</v>
      </c>
      <c r="M84" s="20">
        <f>IF(Formato!$G84&lt;&gt;"",MONTH(G84),"")</f>
        <v>5</v>
      </c>
    </row>
    <row r="85" spans="1:13" ht="15" x14ac:dyDescent="0.2">
      <c r="A85" s="32">
        <v>285</v>
      </c>
      <c r="B85" s="41" t="s">
        <v>164</v>
      </c>
      <c r="C85" s="34">
        <v>44699</v>
      </c>
      <c r="D85" s="41" t="s">
        <v>165</v>
      </c>
      <c r="E85" s="33" t="s">
        <v>24</v>
      </c>
      <c r="F85" s="33" t="s">
        <v>17</v>
      </c>
      <c r="G85" s="34">
        <v>44711</v>
      </c>
      <c r="H85" s="35" t="s">
        <v>60</v>
      </c>
      <c r="I85" s="33" t="s">
        <v>59</v>
      </c>
      <c r="J85" s="33" t="s">
        <v>48</v>
      </c>
      <c r="K85" s="36" t="s">
        <v>59</v>
      </c>
      <c r="L85" s="19">
        <f>IF(Formato!$C85&lt;&gt;"",MONTH(C85),"")</f>
        <v>5</v>
      </c>
      <c r="M85" s="20">
        <f>IF(Formato!$G85&lt;&gt;"",MONTH(G85),"")</f>
        <v>5</v>
      </c>
    </row>
    <row r="86" spans="1:13" ht="15" x14ac:dyDescent="0.2">
      <c r="A86" s="32">
        <v>283</v>
      </c>
      <c r="B86" s="41" t="s">
        <v>166</v>
      </c>
      <c r="C86" s="34">
        <v>44697</v>
      </c>
      <c r="D86" s="41" t="s">
        <v>167</v>
      </c>
      <c r="E86" s="33" t="s">
        <v>24</v>
      </c>
      <c r="F86" s="33" t="s">
        <v>17</v>
      </c>
      <c r="G86" s="34">
        <v>44708</v>
      </c>
      <c r="H86" s="35" t="s">
        <v>60</v>
      </c>
      <c r="I86" s="33" t="s">
        <v>59</v>
      </c>
      <c r="J86" s="33" t="s">
        <v>48</v>
      </c>
      <c r="K86" s="36" t="s">
        <v>59</v>
      </c>
      <c r="L86" s="19">
        <f>IF(Formato!$C86&lt;&gt;"",MONTH(C86),"")</f>
        <v>5</v>
      </c>
      <c r="M86" s="20">
        <f>IF(Formato!$G86&lt;&gt;"",MONTH(G86),"")</f>
        <v>5</v>
      </c>
    </row>
    <row r="87" spans="1:13" ht="15" x14ac:dyDescent="0.2">
      <c r="A87" s="32">
        <v>288</v>
      </c>
      <c r="B87" s="41" t="s">
        <v>168</v>
      </c>
      <c r="C87" s="34">
        <v>44700</v>
      </c>
      <c r="D87" s="41" t="s">
        <v>169</v>
      </c>
      <c r="E87" s="33" t="s">
        <v>24</v>
      </c>
      <c r="F87" s="33" t="s">
        <v>17</v>
      </c>
      <c r="G87" s="34">
        <v>44712</v>
      </c>
      <c r="H87" s="35" t="s">
        <v>60</v>
      </c>
      <c r="I87" s="33" t="s">
        <v>59</v>
      </c>
      <c r="J87" s="33" t="s">
        <v>48</v>
      </c>
      <c r="K87" s="36" t="s">
        <v>59</v>
      </c>
      <c r="L87" s="19">
        <f>IF(Formato!$C87&lt;&gt;"",MONTH(C87),"")</f>
        <v>5</v>
      </c>
      <c r="M87" s="20">
        <f>IF(Formato!$G87&lt;&gt;"",MONTH(G87),"")</f>
        <v>5</v>
      </c>
    </row>
    <row r="88" spans="1:13" ht="15" x14ac:dyDescent="0.2">
      <c r="A88" s="32">
        <v>314</v>
      </c>
      <c r="B88" s="41" t="s">
        <v>170</v>
      </c>
      <c r="C88" s="34">
        <v>44711</v>
      </c>
      <c r="D88" s="41" t="s">
        <v>171</v>
      </c>
      <c r="E88" s="33" t="s">
        <v>24</v>
      </c>
      <c r="F88" s="33" t="s">
        <v>17</v>
      </c>
      <c r="G88" s="34">
        <v>44712</v>
      </c>
      <c r="H88" s="35" t="s">
        <v>60</v>
      </c>
      <c r="I88" s="33" t="s">
        <v>59</v>
      </c>
      <c r="J88" s="33" t="s">
        <v>48</v>
      </c>
      <c r="K88" s="36" t="s">
        <v>59</v>
      </c>
      <c r="L88" s="19">
        <f>IF(Formato!$C88&lt;&gt;"",MONTH(C88),"")</f>
        <v>5</v>
      </c>
      <c r="M88" s="20">
        <f>IF(Formato!$G88&lt;&gt;"",MONTH(G88),"")</f>
        <v>5</v>
      </c>
    </row>
    <row r="89" spans="1:13" ht="15" x14ac:dyDescent="0.2">
      <c r="A89" s="32">
        <v>286</v>
      </c>
      <c r="B89" s="41" t="s">
        <v>97</v>
      </c>
      <c r="C89" s="34">
        <v>44699</v>
      </c>
      <c r="D89" s="41" t="s">
        <v>172</v>
      </c>
      <c r="E89" s="33" t="s">
        <v>24</v>
      </c>
      <c r="F89" s="33" t="s">
        <v>17</v>
      </c>
      <c r="G89" s="34">
        <v>44712</v>
      </c>
      <c r="H89" s="35" t="s">
        <v>60</v>
      </c>
      <c r="I89" s="33" t="s">
        <v>59</v>
      </c>
      <c r="J89" s="33" t="s">
        <v>48</v>
      </c>
      <c r="K89" s="36" t="s">
        <v>59</v>
      </c>
      <c r="L89" s="19">
        <f>IF(Formato!$C89&lt;&gt;"",MONTH(C89),"")</f>
        <v>5</v>
      </c>
      <c r="M89" s="20">
        <f>IF(Formato!$G89&lt;&gt;"",MONTH(G89),"")</f>
        <v>5</v>
      </c>
    </row>
    <row r="90" spans="1:13" ht="15" x14ac:dyDescent="0.2">
      <c r="A90" s="32"/>
      <c r="B90" s="33"/>
      <c r="C90" s="34"/>
      <c r="D90" s="33"/>
      <c r="E90" s="33"/>
      <c r="F90" s="33"/>
      <c r="G90" s="34"/>
      <c r="H90" s="35" t="s">
        <v>60</v>
      </c>
      <c r="I90" s="33" t="s">
        <v>59</v>
      </c>
      <c r="J90" s="33" t="s">
        <v>48</v>
      </c>
      <c r="K90" s="36" t="s">
        <v>59</v>
      </c>
      <c r="L90" s="19" t="str">
        <f>IF(Formato!$C90&lt;&gt;"",MONTH(C90),"")</f>
        <v/>
      </c>
      <c r="M90" s="20" t="str">
        <f>IF(Formato!$G90&lt;&gt;"",MONTH(G90),"")</f>
        <v/>
      </c>
    </row>
    <row r="91" spans="1:13" ht="15" x14ac:dyDescent="0.2">
      <c r="A91" s="32"/>
      <c r="B91" s="33"/>
      <c r="C91" s="34"/>
      <c r="D91" s="33"/>
      <c r="E91" s="33"/>
      <c r="F91" s="33"/>
      <c r="G91" s="34"/>
      <c r="H91" s="35" t="s">
        <v>60</v>
      </c>
      <c r="I91" s="33" t="s">
        <v>59</v>
      </c>
      <c r="J91" s="33" t="s">
        <v>48</v>
      </c>
      <c r="K91" s="36" t="s">
        <v>59</v>
      </c>
      <c r="L91" s="19" t="str">
        <f>IF(Formato!$C91&lt;&gt;"",MONTH(C91),"")</f>
        <v/>
      </c>
      <c r="M91" s="20" t="str">
        <f>IF(Formato!$G91&lt;&gt;"",MONTH(G91),"")</f>
        <v/>
      </c>
    </row>
    <row r="92" spans="1:13" ht="15" x14ac:dyDescent="0.2">
      <c r="A92" s="32"/>
      <c r="B92" s="33"/>
      <c r="C92" s="34"/>
      <c r="D92" s="33"/>
      <c r="E92" s="33"/>
      <c r="F92" s="33"/>
      <c r="G92" s="34"/>
      <c r="H92" s="35" t="s">
        <v>60</v>
      </c>
      <c r="I92" s="33" t="s">
        <v>59</v>
      </c>
      <c r="J92" s="33" t="s">
        <v>48</v>
      </c>
      <c r="K92" s="36" t="s">
        <v>59</v>
      </c>
      <c r="L92" s="19" t="str">
        <f>IF(Formato!$C92&lt;&gt;"",MONTH(C92),"")</f>
        <v/>
      </c>
      <c r="M92" s="20" t="str">
        <f>IF(Formato!$G92&lt;&gt;"",MONTH(G92),"")</f>
        <v/>
      </c>
    </row>
    <row r="93" spans="1:13" ht="15" x14ac:dyDescent="0.2">
      <c r="A93" s="32"/>
      <c r="B93" s="33"/>
      <c r="C93" s="34"/>
      <c r="D93" s="33"/>
      <c r="E93" s="33"/>
      <c r="F93" s="33"/>
      <c r="G93" s="34"/>
      <c r="H93" s="35" t="s">
        <v>60</v>
      </c>
      <c r="I93" s="33" t="s">
        <v>59</v>
      </c>
      <c r="J93" s="33" t="s">
        <v>48</v>
      </c>
      <c r="K93" s="36" t="s">
        <v>59</v>
      </c>
      <c r="L93" s="19" t="str">
        <f>IF(Formato!$C93&lt;&gt;"",MONTH(C93),"")</f>
        <v/>
      </c>
      <c r="M93" s="20" t="str">
        <f>IF(Formato!$G93&lt;&gt;"",MONTH(G93),"")</f>
        <v/>
      </c>
    </row>
    <row r="94" spans="1:13" ht="15" x14ac:dyDescent="0.2">
      <c r="A94" s="32"/>
      <c r="B94" s="33"/>
      <c r="C94" s="34"/>
      <c r="D94" s="33"/>
      <c r="E94" s="33"/>
      <c r="F94" s="33"/>
      <c r="G94" s="34"/>
      <c r="H94" s="35" t="s">
        <v>60</v>
      </c>
      <c r="I94" s="33" t="s">
        <v>59</v>
      </c>
      <c r="J94" s="33" t="s">
        <v>48</v>
      </c>
      <c r="K94" s="36" t="s">
        <v>59</v>
      </c>
      <c r="L94" s="19" t="str">
        <f>IF(Formato!$C94&lt;&gt;"",MONTH(C94),"")</f>
        <v/>
      </c>
      <c r="M94" s="20" t="str">
        <f>IF(Formato!$G94&lt;&gt;"",MONTH(G94),"")</f>
        <v/>
      </c>
    </row>
    <row r="95" spans="1:13" ht="15" x14ac:dyDescent="0.2">
      <c r="A95" s="32"/>
      <c r="B95" s="33"/>
      <c r="C95" s="34"/>
      <c r="D95" s="33"/>
      <c r="E95" s="33"/>
      <c r="F95" s="33"/>
      <c r="G95" s="34"/>
      <c r="H95" s="35" t="s">
        <v>60</v>
      </c>
      <c r="I95" s="33" t="s">
        <v>59</v>
      </c>
      <c r="J95" s="33" t="s">
        <v>48</v>
      </c>
      <c r="K95" s="36" t="s">
        <v>59</v>
      </c>
      <c r="L95" s="19" t="str">
        <f>IF(Formato!$C95&lt;&gt;"",MONTH(C95),"")</f>
        <v/>
      </c>
      <c r="M95" s="20" t="str">
        <f>IF(Formato!$G95&lt;&gt;"",MONTH(G95),"")</f>
        <v/>
      </c>
    </row>
    <row r="96" spans="1:13" ht="15" x14ac:dyDescent="0.2">
      <c r="A96" s="32"/>
      <c r="B96" s="33"/>
      <c r="C96" s="34"/>
      <c r="D96" s="33"/>
      <c r="E96" s="33"/>
      <c r="F96" s="33"/>
      <c r="G96" s="34"/>
      <c r="H96" s="35" t="s">
        <v>60</v>
      </c>
      <c r="I96" s="33" t="s">
        <v>59</v>
      </c>
      <c r="J96" s="33" t="s">
        <v>48</v>
      </c>
      <c r="K96" s="36" t="s">
        <v>59</v>
      </c>
      <c r="L96" s="19" t="str">
        <f>IF(Formato!$C96&lt;&gt;"",MONTH(C96),"")</f>
        <v/>
      </c>
      <c r="M96" s="20" t="str">
        <f>IF(Formato!$G96&lt;&gt;"",MONTH(G96),"")</f>
        <v/>
      </c>
    </row>
    <row r="97" spans="1:13" ht="15" x14ac:dyDescent="0.2">
      <c r="A97" s="32"/>
      <c r="B97" s="33"/>
      <c r="C97" s="34"/>
      <c r="D97" s="33"/>
      <c r="E97" s="33"/>
      <c r="F97" s="33"/>
      <c r="G97" s="34"/>
      <c r="H97" s="35" t="s">
        <v>60</v>
      </c>
      <c r="I97" s="33" t="s">
        <v>59</v>
      </c>
      <c r="J97" s="33" t="s">
        <v>48</v>
      </c>
      <c r="K97" s="36" t="s">
        <v>59</v>
      </c>
      <c r="L97" s="19" t="str">
        <f>IF(Formato!$C97&lt;&gt;"",MONTH(C97),"")</f>
        <v/>
      </c>
      <c r="M97" s="20" t="str">
        <f>IF(Formato!$G97&lt;&gt;"",MONTH(G97),"")</f>
        <v/>
      </c>
    </row>
    <row r="98" spans="1:13" ht="15" x14ac:dyDescent="0.2">
      <c r="A98" s="32"/>
      <c r="B98" s="33"/>
      <c r="C98" s="34"/>
      <c r="D98" s="33"/>
      <c r="E98" s="33"/>
      <c r="F98" s="33"/>
      <c r="G98" s="34"/>
      <c r="H98" s="35" t="s">
        <v>60</v>
      </c>
      <c r="I98" s="33" t="s">
        <v>59</v>
      </c>
      <c r="J98" s="33" t="s">
        <v>48</v>
      </c>
      <c r="K98" s="36" t="s">
        <v>59</v>
      </c>
      <c r="L98" s="19" t="str">
        <f>IF(Formato!$C98&lt;&gt;"",MONTH(C98),"")</f>
        <v/>
      </c>
      <c r="M98" s="20" t="str">
        <f>IF(Formato!$G98&lt;&gt;"",MONTH(G98),"")</f>
        <v/>
      </c>
    </row>
    <row r="99" spans="1:13" ht="15" x14ac:dyDescent="0.2">
      <c r="A99" s="32"/>
      <c r="B99" s="33"/>
      <c r="C99" s="34"/>
      <c r="D99" s="33"/>
      <c r="E99" s="33"/>
      <c r="F99" s="33"/>
      <c r="G99" s="34"/>
      <c r="H99" s="35" t="s">
        <v>60</v>
      </c>
      <c r="I99" s="33" t="s">
        <v>59</v>
      </c>
      <c r="J99" s="33" t="s">
        <v>48</v>
      </c>
      <c r="K99" s="36" t="s">
        <v>59</v>
      </c>
      <c r="L99" s="19" t="str">
        <f>IF(Formato!$C99&lt;&gt;"",MONTH(C99),"")</f>
        <v/>
      </c>
      <c r="M99" s="20" t="str">
        <f>IF(Formato!$G99&lt;&gt;"",MONTH(G99),"")</f>
        <v/>
      </c>
    </row>
    <row r="100" spans="1:13" ht="15" x14ac:dyDescent="0.2">
      <c r="A100" s="32"/>
      <c r="B100" s="33"/>
      <c r="C100" s="34"/>
      <c r="D100" s="33"/>
      <c r="E100" s="33"/>
      <c r="F100" s="33"/>
      <c r="G100" s="34"/>
      <c r="H100" s="35" t="s">
        <v>60</v>
      </c>
      <c r="I100" s="33" t="s">
        <v>59</v>
      </c>
      <c r="J100" s="33" t="s">
        <v>48</v>
      </c>
      <c r="K100" s="36" t="s">
        <v>59</v>
      </c>
      <c r="L100" s="19" t="str">
        <f>IF(Formato!$C100&lt;&gt;"",MONTH(C100),"")</f>
        <v/>
      </c>
      <c r="M100" s="20" t="str">
        <f>IF(Formato!$G100&lt;&gt;"",MONTH(G100),"")</f>
        <v/>
      </c>
    </row>
    <row r="101" spans="1:13" ht="15" x14ac:dyDescent="0.2">
      <c r="A101" s="32"/>
      <c r="B101" s="33"/>
      <c r="C101" s="34"/>
      <c r="D101" s="33"/>
      <c r="E101" s="33"/>
      <c r="F101" s="33"/>
      <c r="G101" s="34"/>
      <c r="H101" s="35" t="s">
        <v>60</v>
      </c>
      <c r="I101" s="33" t="s">
        <v>59</v>
      </c>
      <c r="J101" s="33" t="s">
        <v>48</v>
      </c>
      <c r="K101" s="36" t="s">
        <v>59</v>
      </c>
      <c r="L101" s="19" t="str">
        <f>IF(Formato!$C101&lt;&gt;"",MONTH(C101),"")</f>
        <v/>
      </c>
      <c r="M101" s="20" t="str">
        <f>IF(Formato!$G101&lt;&gt;"",MONTH(G101),"")</f>
        <v/>
      </c>
    </row>
    <row r="102" spans="1:13" ht="15" x14ac:dyDescent="0.2">
      <c r="A102" s="32"/>
      <c r="B102" s="33"/>
      <c r="C102" s="34"/>
      <c r="D102" s="33"/>
      <c r="E102" s="33"/>
      <c r="F102" s="33"/>
      <c r="G102" s="34"/>
      <c r="H102" s="35" t="s">
        <v>60</v>
      </c>
      <c r="I102" s="33" t="s">
        <v>59</v>
      </c>
      <c r="J102" s="33" t="s">
        <v>48</v>
      </c>
      <c r="K102" s="36" t="s">
        <v>59</v>
      </c>
      <c r="L102" s="19" t="str">
        <f>IF(Formato!$C102&lt;&gt;"",MONTH(C102),"")</f>
        <v/>
      </c>
      <c r="M102" s="20" t="str">
        <f>IF(Formato!$G102&lt;&gt;"",MONTH(G102),"")</f>
        <v/>
      </c>
    </row>
    <row r="103" spans="1:13" ht="15" x14ac:dyDescent="0.2">
      <c r="A103" s="32"/>
      <c r="B103" s="33"/>
      <c r="C103" s="34"/>
      <c r="D103" s="33"/>
      <c r="E103" s="33"/>
      <c r="F103" s="33"/>
      <c r="G103" s="34"/>
      <c r="H103" s="35" t="s">
        <v>60</v>
      </c>
      <c r="I103" s="33" t="s">
        <v>59</v>
      </c>
      <c r="J103" s="33" t="s">
        <v>48</v>
      </c>
      <c r="K103" s="36" t="s">
        <v>59</v>
      </c>
      <c r="L103" s="19" t="str">
        <f>IF(Formato!$C103&lt;&gt;"",MONTH(C103),"")</f>
        <v/>
      </c>
      <c r="M103" s="20" t="str">
        <f>IF(Formato!$G103&lt;&gt;"",MONTH(G103),"")</f>
        <v/>
      </c>
    </row>
    <row r="104" spans="1:13" ht="15" x14ac:dyDescent="0.2">
      <c r="A104" s="32"/>
      <c r="B104" s="33"/>
      <c r="C104" s="34"/>
      <c r="D104" s="33"/>
      <c r="E104" s="33"/>
      <c r="F104" s="33"/>
      <c r="G104" s="34"/>
      <c r="H104" s="35" t="s">
        <v>60</v>
      </c>
      <c r="I104" s="33" t="s">
        <v>59</v>
      </c>
      <c r="J104" s="33" t="s">
        <v>48</v>
      </c>
      <c r="K104" s="36" t="s">
        <v>59</v>
      </c>
      <c r="L104" s="19" t="str">
        <f>IF(Formato!$C104&lt;&gt;"",MONTH(C104),"")</f>
        <v/>
      </c>
      <c r="M104" s="20" t="str">
        <f>IF(Formato!$G104&lt;&gt;"",MONTH(G104),"")</f>
        <v/>
      </c>
    </row>
    <row r="105" spans="1:13" ht="15" x14ac:dyDescent="0.2">
      <c r="A105" s="32"/>
      <c r="B105" s="33"/>
      <c r="C105" s="34"/>
      <c r="D105" s="33"/>
      <c r="E105" s="33"/>
      <c r="F105" s="33"/>
      <c r="G105" s="34"/>
      <c r="H105" s="35" t="s">
        <v>60</v>
      </c>
      <c r="I105" s="33" t="s">
        <v>59</v>
      </c>
      <c r="J105" s="33" t="s">
        <v>48</v>
      </c>
      <c r="K105" s="36" t="s">
        <v>59</v>
      </c>
      <c r="L105" s="19" t="str">
        <f>IF(Formato!$C105&lt;&gt;"",MONTH(C105),"")</f>
        <v/>
      </c>
      <c r="M105" s="20" t="str">
        <f>IF(Formato!$G105&lt;&gt;"",MONTH(G105),"")</f>
        <v/>
      </c>
    </row>
    <row r="106" spans="1:13" ht="15" x14ac:dyDescent="0.2">
      <c r="A106" s="32"/>
      <c r="B106" s="33"/>
      <c r="C106" s="34"/>
      <c r="D106" s="33"/>
      <c r="E106" s="33"/>
      <c r="F106" s="33"/>
      <c r="G106" s="34"/>
      <c r="H106" s="35" t="s">
        <v>60</v>
      </c>
      <c r="I106" s="33" t="s">
        <v>59</v>
      </c>
      <c r="J106" s="33" t="s">
        <v>48</v>
      </c>
      <c r="K106" s="36" t="s">
        <v>59</v>
      </c>
      <c r="L106" s="19" t="str">
        <f>IF(Formato!$C106&lt;&gt;"",MONTH(C106),"")</f>
        <v/>
      </c>
      <c r="M106" s="20" t="str">
        <f>IF(Formato!$G106&lt;&gt;"",MONTH(G106),"")</f>
        <v/>
      </c>
    </row>
    <row r="107" spans="1:13" ht="15" x14ac:dyDescent="0.2">
      <c r="A107" s="32"/>
      <c r="B107" s="33"/>
      <c r="C107" s="34"/>
      <c r="D107" s="33"/>
      <c r="E107" s="33"/>
      <c r="F107" s="33"/>
      <c r="G107" s="34"/>
      <c r="H107" s="35" t="s">
        <v>60</v>
      </c>
      <c r="I107" s="33" t="s">
        <v>59</v>
      </c>
      <c r="J107" s="33" t="s">
        <v>48</v>
      </c>
      <c r="K107" s="36" t="s">
        <v>59</v>
      </c>
      <c r="L107" s="19" t="str">
        <f>IF(Formato!$C107&lt;&gt;"",MONTH(C107),"")</f>
        <v/>
      </c>
      <c r="M107" s="20" t="str">
        <f>IF(Formato!$G107&lt;&gt;"",MONTH(G107),"")</f>
        <v/>
      </c>
    </row>
    <row r="108" spans="1:13" ht="15" x14ac:dyDescent="0.2">
      <c r="A108" s="32"/>
      <c r="B108" s="33"/>
      <c r="C108" s="34"/>
      <c r="D108" s="33"/>
      <c r="E108" s="33"/>
      <c r="F108" s="33"/>
      <c r="G108" s="34"/>
      <c r="H108" s="35" t="s">
        <v>60</v>
      </c>
      <c r="I108" s="33" t="s">
        <v>59</v>
      </c>
      <c r="J108" s="33" t="s">
        <v>48</v>
      </c>
      <c r="K108" s="36" t="s">
        <v>59</v>
      </c>
      <c r="L108" s="19" t="str">
        <f>IF(Formato!$C108&lt;&gt;"",MONTH(C108),"")</f>
        <v/>
      </c>
      <c r="M108" s="20" t="str">
        <f>IF(Formato!$G108&lt;&gt;"",MONTH(G108),"")</f>
        <v/>
      </c>
    </row>
    <row r="109" spans="1:13" ht="15" x14ac:dyDescent="0.2">
      <c r="A109" s="32"/>
      <c r="B109" s="33"/>
      <c r="C109" s="34"/>
      <c r="D109" s="33"/>
      <c r="E109" s="33"/>
      <c r="F109" s="33"/>
      <c r="G109" s="34"/>
      <c r="H109" s="35" t="s">
        <v>60</v>
      </c>
      <c r="I109" s="33" t="s">
        <v>59</v>
      </c>
      <c r="J109" s="33" t="s">
        <v>48</v>
      </c>
      <c r="K109" s="36" t="s">
        <v>59</v>
      </c>
      <c r="L109" s="19" t="str">
        <f>IF(Formato!$C109&lt;&gt;"",MONTH(C109),"")</f>
        <v/>
      </c>
      <c r="M109" s="20" t="str">
        <f>IF(Formato!$G109&lt;&gt;"",MONTH(G109),"")</f>
        <v/>
      </c>
    </row>
    <row r="110" spans="1:13" ht="15" x14ac:dyDescent="0.2">
      <c r="A110" s="32"/>
      <c r="B110" s="33"/>
      <c r="C110" s="34"/>
      <c r="D110" s="33"/>
      <c r="E110" s="33"/>
      <c r="F110" s="33"/>
      <c r="G110" s="34"/>
      <c r="H110" s="35" t="s">
        <v>60</v>
      </c>
      <c r="I110" s="33" t="s">
        <v>59</v>
      </c>
      <c r="J110" s="33" t="s">
        <v>48</v>
      </c>
      <c r="K110" s="36" t="s">
        <v>59</v>
      </c>
      <c r="L110" s="19" t="str">
        <f>IF(Formato!$C110&lt;&gt;"",MONTH(C110),"")</f>
        <v/>
      </c>
      <c r="M110" s="20" t="str">
        <f>IF(Formato!$G110&lt;&gt;"",MONTH(G110),"")</f>
        <v/>
      </c>
    </row>
    <row r="111" spans="1:13" ht="15" x14ac:dyDescent="0.2">
      <c r="A111" s="32"/>
      <c r="B111" s="33"/>
      <c r="C111" s="34"/>
      <c r="D111" s="33"/>
      <c r="E111" s="33"/>
      <c r="F111" s="33"/>
      <c r="G111" s="34"/>
      <c r="H111" s="35"/>
      <c r="I111" s="33"/>
      <c r="J111" s="33"/>
      <c r="K111" s="36"/>
      <c r="L111" s="19" t="str">
        <f>IF(Formato!$C111&lt;&gt;"",MONTH(C111),"")</f>
        <v/>
      </c>
      <c r="M111" s="20" t="str">
        <f>IF(Formato!$G111&lt;&gt;"",MONTH(G111),"")</f>
        <v/>
      </c>
    </row>
    <row r="112" spans="1:13" ht="15" x14ac:dyDescent="0.2">
      <c r="A112" s="32"/>
      <c r="B112" s="33"/>
      <c r="C112" s="34"/>
      <c r="D112" s="33"/>
      <c r="E112" s="33"/>
      <c r="F112" s="33"/>
      <c r="G112" s="34"/>
      <c r="H112" s="35"/>
      <c r="I112" s="33"/>
      <c r="J112" s="33"/>
      <c r="K112" s="36"/>
      <c r="L112" s="19" t="str">
        <f>IF(Formato!$C112&lt;&gt;"",MONTH(C112),"")</f>
        <v/>
      </c>
      <c r="M112" s="20" t="str">
        <f>IF(Formato!$G112&lt;&gt;"",MONTH(G112),"")</f>
        <v/>
      </c>
    </row>
    <row r="113" spans="1:13" ht="15" x14ac:dyDescent="0.2">
      <c r="A113" s="32"/>
      <c r="B113" s="33"/>
      <c r="C113" s="34"/>
      <c r="D113" s="33"/>
      <c r="E113" s="33"/>
      <c r="F113" s="33"/>
      <c r="G113" s="34"/>
      <c r="H113" s="35"/>
      <c r="I113" s="33"/>
      <c r="J113" s="33"/>
      <c r="K113" s="36"/>
      <c r="L113" s="19" t="str">
        <f>IF(Formato!$C113&lt;&gt;"",MONTH(C113),"")</f>
        <v/>
      </c>
      <c r="M113" s="20" t="str">
        <f>IF(Formato!$G113&lt;&gt;"",MONTH(G113),"")</f>
        <v/>
      </c>
    </row>
    <row r="114" spans="1:13" ht="15" x14ac:dyDescent="0.2">
      <c r="A114" s="32"/>
      <c r="B114" s="33"/>
      <c r="C114" s="34"/>
      <c r="D114" s="33"/>
      <c r="E114" s="33"/>
      <c r="F114" s="33"/>
      <c r="G114" s="34"/>
      <c r="H114" s="35"/>
      <c r="I114" s="33"/>
      <c r="J114" s="33"/>
      <c r="K114" s="36"/>
      <c r="L114" s="19" t="str">
        <f>IF(Formato!$C114&lt;&gt;"",MONTH(C114),"")</f>
        <v/>
      </c>
      <c r="M114" s="20" t="str">
        <f>IF(Formato!$G114&lt;&gt;"",MONTH(G114),"")</f>
        <v/>
      </c>
    </row>
    <row r="115" spans="1:13" ht="15" x14ac:dyDescent="0.2">
      <c r="A115" s="32"/>
      <c r="B115" s="33"/>
      <c r="C115" s="34"/>
      <c r="D115" s="33"/>
      <c r="E115" s="33"/>
      <c r="F115" s="33"/>
      <c r="G115" s="34"/>
      <c r="H115" s="35"/>
      <c r="I115" s="33"/>
      <c r="J115" s="33"/>
      <c r="K115" s="36"/>
      <c r="L115" s="19" t="str">
        <f>IF(Formato!$C115&lt;&gt;"",MONTH(C115),"")</f>
        <v/>
      </c>
      <c r="M115" s="20" t="str">
        <f>IF(Formato!$G115&lt;&gt;"",MONTH(G115),"")</f>
        <v/>
      </c>
    </row>
    <row r="116" spans="1:13" ht="15" x14ac:dyDescent="0.2">
      <c r="A116" s="32"/>
      <c r="B116" s="33"/>
      <c r="C116" s="34"/>
      <c r="D116" s="33"/>
      <c r="E116" s="33"/>
      <c r="F116" s="33"/>
      <c r="G116" s="34"/>
      <c r="H116" s="35"/>
      <c r="I116" s="33"/>
      <c r="J116" s="33"/>
      <c r="K116" s="36"/>
      <c r="L116" s="19" t="str">
        <f>IF(Formato!$C116&lt;&gt;"",MONTH(C116),"")</f>
        <v/>
      </c>
      <c r="M116" s="20" t="str">
        <f>IF(Formato!$G116&lt;&gt;"",MONTH(G116),"")</f>
        <v/>
      </c>
    </row>
    <row r="117" spans="1:13" ht="15" x14ac:dyDescent="0.2">
      <c r="A117" s="32"/>
      <c r="B117" s="33"/>
      <c r="C117" s="34"/>
      <c r="D117" s="33"/>
      <c r="E117" s="33"/>
      <c r="F117" s="33"/>
      <c r="G117" s="34"/>
      <c r="H117" s="35"/>
      <c r="I117" s="33"/>
      <c r="J117" s="33"/>
      <c r="K117" s="36"/>
      <c r="L117" s="19" t="str">
        <f>IF(Formato!$C117&lt;&gt;"",MONTH(C117),"")</f>
        <v/>
      </c>
      <c r="M117" s="20" t="str">
        <f>IF(Formato!$G117&lt;&gt;"",MONTH(G117),"")</f>
        <v/>
      </c>
    </row>
    <row r="118" spans="1:13" ht="15" x14ac:dyDescent="0.2">
      <c r="A118" s="32"/>
      <c r="B118" s="33"/>
      <c r="C118" s="34"/>
      <c r="D118" s="33"/>
      <c r="E118" s="33"/>
      <c r="F118" s="33"/>
      <c r="G118" s="34"/>
      <c r="H118" s="35"/>
      <c r="I118" s="33"/>
      <c r="J118" s="33"/>
      <c r="K118" s="36"/>
      <c r="L118" s="19" t="str">
        <f>IF(Formato!$C118&lt;&gt;"",MONTH(C118),"")</f>
        <v/>
      </c>
      <c r="M118" s="20" t="str">
        <f>IF(Formato!$G118&lt;&gt;"",MONTH(G118),"")</f>
        <v/>
      </c>
    </row>
  </sheetData>
  <sheetProtection selectLockedCells="1"/>
  <mergeCells count="4">
    <mergeCell ref="A6:I6"/>
    <mergeCell ref="C1:D1"/>
    <mergeCell ref="I1:L1"/>
    <mergeCell ref="I2:L2"/>
  </mergeCells>
  <phoneticPr fontId="3" type="noConversion"/>
  <dataValidations xWindow="1048" yWindow="689"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una opción de la lista" promptTitle="Medio de Entrega de Información" prompt="Seleccione el medio por el cuál se entregó la información" sqref="J10:J118">
      <formula1>CMedios</formula1>
    </dataValidation>
    <dataValidation type="list" allowBlank="1" showInputMessage="1" showErrorMessage="1" sqref="F10:F118">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18">
      <formula1>CTramites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Hewlett-Packard Company</cp:lastModifiedBy>
  <cp:revision/>
  <dcterms:created xsi:type="dcterms:W3CDTF">2017-10-19T22:18:57Z</dcterms:created>
  <dcterms:modified xsi:type="dcterms:W3CDTF">2022-06-03T16:27:25Z</dcterms:modified>
</cp:coreProperties>
</file>