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W:\TODO DEL AÑO 2022\Reportes SAIPS 2022\"/>
    </mc:Choice>
  </mc:AlternateContent>
  <xr:revisionPtr revIDLastSave="0" documentId="13_ncr:1_{6C0B130B-2407-4E39-94E4-EE734F7A7DCB}" xr6:coauthVersionLast="45" xr6:coauthVersionMax="45" xr10:uidLastSave="{00000000-0000-0000-0000-000000000000}"/>
  <bookViews>
    <workbookView xWindow="825" yWindow="-120" windowWidth="19695" windowHeight="117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<sst xmlns="http://schemas.openxmlformats.org/spreadsheetml/2006/main" count="200" uniqueCount="108">
  <si>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</si>
  <si>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</si>
  <si>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</si>
  <si>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</si>
  <si>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</si>
  <si>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</si>
  <si>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</si>
  <si>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</si>
  <si>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</si>
  <si>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</si>
  <si>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</si>
  <si>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</si>
  <si>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</si>
  <si>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</si>
  <si>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</si>
  <si>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</si>
  <si>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</si>
  <si>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</si>
  <si>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</si>
  <si>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</si>
  <si>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</si>
  <si>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</si>
  <si>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</si>
  <si>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</si>
  <si>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</si>
  <si>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</si>
  <si>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</si>
  <si>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</si>
  <si>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</si>
  <si>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</si>
  <si>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</si>
  <si>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</si>
  <si>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</si>
  <si>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</si>
  <si>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</si>
  <si>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</si>
  <si>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</si>
  <si>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</si>
  <si>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</si>
  <si>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</si>
  <si>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</si>
  <si>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</si>
  <si>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</si>
  <si>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</si>
  <si>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</si>
  <si>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</si>
  <si>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</si>
  <si>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</si>
  <si>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</si>
  <si>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</si>
  <si>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</si>
  <si>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</si>
  <si>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</si>
  <si>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</si>
  <si>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</si>
  <si>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</si>
  <si>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</si>
  <si>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</si>
  <si>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</si>
  <si>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</si>
  <si>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</si>
  <si>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</si>
  <si>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</si>
  <si>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Investigación Documental 1</t>
  </si>
  <si>
    <t>en trámite</t>
  </si>
  <si>
    <t>02/10/20222</t>
  </si>
  <si>
    <t>peticionario</t>
  </si>
  <si>
    <t>Solicito el ultimo documento que compruebe el tipo de plaza y forma en que fue asignada del Profesor Luis Ernesto Sacedo Gallegos registrado ante oficialia.</t>
  </si>
  <si>
    <t>Guillermo Acosta Echavarria</t>
  </si>
  <si>
    <t>Solicito los siguientes datos laborales del señor Bonifilio Pozos Galván:lugar de trabajo.Puesto laboral que desempeña actualmente.Antiguedad ante la institución y en su puesto actual.Si la relación laboral ha sido continua o ha sido suspendida y, en su caso, fechas.Horario laboral,con la indicación de que fecha a que fecha ha tenido dicho horario.Sueldo recibido y fecha del último aumento.Historial de percepciones de los últimos 5 años.Prestaciones laborales.</t>
  </si>
  <si>
    <t>CGE01</t>
  </si>
  <si>
    <t>Solicito en copia certificada las ordenes de  servicio.Solicito en copia certificada los horarios y registro del reloj checador entrada y salida lo los ultimos 06 seis meses.Solicito en copia certificada los permisos sin goce de sueldo con las fechas de inicio y terminación. Solicito en copia certificada los retardos e inacistencias.Solicito en copia certificada si dentro de las labores se contempla el ausentarse de la unidad. administrativa a la que esten comisionados.Solicito en copia certificada los pases de salida de los ultimos 06 seis meses,lo anterior de los siguientes empleados: alejandro moran olivares y luis contreras turrubiartes.</t>
  </si>
  <si>
    <t>Jesús Federico Piña Fraga</t>
  </si>
  <si>
    <t>Solicito el horario laboral de los Servidores Públicos que laboran en el Jardín de Niños of: "Mercedes Vargas",los que según la Tarjeta Informativa:chafa sun fecha,sin nombre de quien la elabora,sin firma,sin sello oficial,sin numerar los(18) Dieciocho Servidores Públicos,horario que solicite en mí Solicitud de inf.púb.: sip-146-2022 de 05-sept.-2022,pero que por omisión-negligencia y más no cumplió ese Sujeto Obligado-Direcc. Gral. del SEER, de mí solicitud de inf.púb. fója: dos 1 Con la Ley de Transp.-Local, esta claro y evidente que no tiene una Lectura Integral del Contenido de las Solicitudes de Inf. Púb.,menos comprenden,entienden y razonan.2.También solicite toda la documentación que se genero en la Reunión de Consejo Técnico Escolar del día 25- agosto-2022,respondió la directora de  Servicios Educativos del SEER, con un of. de  04-julio-2022 y solo menciona la capacitación y  Consejos Técnicos Escolares y en el punto: 4  cuatro dice: 22 al 26-agosto-2022, hablando de Desarrollo de una Fase Intensiva y Talles Intensivo. pero no Documentaron nada: 1No presentaron nada de doctos.??? No dice ni documentan el lugar donde se  reunieron:Directivos,Docentes, A.T.P. y más docentes??? 3.mencionan los nombres de los Asistentes que se encontraron presentes,menos el horario utilizado??? 4.No.Documental la"Nueva Propuesta curricular" por lo que todo esto lo solicito hoy,sí hacen estas respuestas tan opacas y sin especificar nada,mí pregunta obligada:así Imparten clases?? esta es una respuesta de la Directora de Servs. Eductos os. de mí Solicitud de Inf. púb. Fója:tres.3.Como tampoco presentaron los Libros de ingresos-Egresos y Acuerdos, presentando copia simple sin validez,además de tantas  mentiras que ha recibido no les creo que esas copias sean de los libros citados:por lo que hoy solicito acceso y consulta a los libros citados en los que deben estar anotados y asentados los ingresos-egresos,así como los Originales de los Estados de Cuenta Bancarios, donde deben estar los movimientos bancarios que realizaron los responsables del manejo,aplicación y destino de las aportaciones  de los padres de familia.4.También solicito el " Plan de Trabajo" que  presentaron los Integrantes de la Mesa Directiva de la Asoc. Padres de Familia, para poder Fijar e Imponer la Cuota ó aportación de $1,300,00 pesos, esto debe estar aprobado por la "Asamblea de Padres" de Familia que son y estan considerados como:Organos de Gobierno,según el Reglamento Fed. de P.T. agradezco la atención prestada a mí solicitud.</t>
  </si>
  <si>
    <t>Jaquelin Gamez Aguilar</t>
  </si>
  <si>
    <t>Solicito saber el acceso a la información pública comprende el derecho fundamental a Solicitar Investigar,difundir,buscar y recibir información que se encuentre Integrada en documentos registrados en el ejercicio de las facultades,funciones y competencias de los Sujetos  Obligados.De conformidad con el artículo 6 y 8 de la Constitución Política de los Estados Unidos Mexicanos,así como del  artículo 4 de  la Ley de Transparencia y Acceso a la Información Pública del Estado de San Luis Potosí:Solicito se brinde la Información correspondiente de lo que a continuación señalo:Listado del personal que ostenta plaza de inspector o supervisor en todos los niveles educativos de Estado,señalando la ubicación correspondiente a que varias escuelas están asignadas y de no ser así en que unidad se encuentran comisionado.</t>
  </si>
  <si>
    <t>Prof. Severino Romero Pozos</t>
  </si>
  <si>
    <t>Solicito a usted su amable intervención ante quien corresponda para que se nos autorice la entrega a través de medio electrónico(disco compacto) de los libros contables en la de la escuela primaria Aquiles,a partir de que el que al calce firma me presente como Director en dicha Escuela,todo esto para poder hacer la entrega recepción al Órgano Interno de Control del S.E.E.R.</t>
  </si>
  <si>
    <t>Ariza</t>
  </si>
  <si>
    <t>Solicito con fundamento en el artículo 6to Fr.lll de la Carta Magna,solicitud al Sistema Educativo Estatal Regular que me informe de manera clara y entendible CUAL ES EL PROCEDIMIENTO PARA DAR DE BAJA DEFINITIVA O SUSPENDER A UN MAESTRO DE UNA INSTITUCIÓN INSCRITA AL SEER.Sin más por el momento agradezco la información precisa y fundamentada de mi solicitud.</t>
  </si>
  <si>
    <t>contestada</t>
  </si>
  <si>
    <t>Solicito personal actual del departamento jurídico y sus órdenes de servicio.Funciones de cada uno de los integrantes del departamento jurídico.Número de expedientes vigentes ante el Tribunal Estatal de Conciliación y Arbitraje.Número de demandas perdidas en el Tribunal Estatal de Conciliación y Arbitraje, a partir del nombramiento del Licenciado Manuel Jaramillo Portales.Número de audiencias a las que ha asistido el Licenciado Manuel Jaramillo Portales.</t>
  </si>
  <si>
    <t>Adriana Elizabeth Olguin Torres</t>
  </si>
  <si>
    <t>Solicito con fundamento en el artículo 6° de la Constitución de los Estados Unidos Mexicanos,artículo 17°, de la Constitución Política del Estado de San Luis  Potosí y los artículos 24 fracción V,143,144,146,149,150,151,152,153,154,155,156,158,160,161,162,163 y 164 de la Ley de Transparencia y Acceso a la Información Pública del Estado de San Luis Potosí,parte l y ll,así como en conformidad con el Criterio 3/13, emitido por el Instituto Nacional de Transparencia,Acceso a la Información y Protección de Datos Personales(INAI),se solicita lo siguiente: 1.Base de datos en archivo editable de Excel que contenga el registro anual sobre la erogación del Fondo de Fortalecimiento de los Municipios y de las Demarcaciones Territoriales del Distrito Federal(FORTAMUN) en el estado de San Luis de 2017 a 2022. 2.Base de datos en archivo editable de Excel que contenga los proyectos anuales ejecutados en el estado San Luis Potosí con el Fondo Fortalecimiento de los Municipios y de las Demarcaciones Territoriales del Distrito Federal(FORTAMUN) de 2017 a 2022. 3.Base de datos en archivo editable de Excel que contenga la inversión del estado San Luis Potosí, proveniente de aportaciones federales,para la ejecución de programas sociales o viviendas para la adquisición,fondeo,financiamiento o cofinanciamiento de calentadores solares de agua de 2017 a 2022. 4.Costo en valor unitario pagado por parte de gobierno para la obtención de los diversos modelos y marcas de calentadores solares de agua por la ejecución de programas de fondeo,financiamiento o cofinanciamiento dentro del estado de San Luis Potosí para los años de 2017 a 2022. 5.Dependencia encargada en el estado de San Luis Potosí responsable de programas,fondos o financiamientos referentes a calentadores solares de agua. 6.Lista de municipios del estado de San Luis Potosí que estuvieron sujetos a fondos federales y ejecutaron este recurso para el desarrollo de programas de financiamiento,fondeo o cofinanciamiento para la adquisición de sus habitantes de calentadores solares de agua en los años de 2017 a 2022. 7.¿En 2022 existe en el estado de San Luis Potosí financiamiento,fondeo o cofinanciamiento como parte de programas sociales o de vivienda para la adquisición de sus habitantes de calentadores solares de agua? 8.¿En 2021 existió en el estado de San Luis Potosí financiamiento,fondeo o cofinanciamientos como parte de programas sociales o  de vivienda para la adquisición de sus habitantes de calentadores solares de agua? 9.Esquemas de los financiamiento, fondeos o confinanciamientos existentes en el estado de San Luis Potosí para la adquisición de sus habitantes mediante programas sociales o de vivienda de calentadores solares de agua para los años de 2017 a 2022.10.Requisitos a los que están sujetos los habitantes del estado de San Luis Potosí para hacerse acreedores a un financiamiento, fondeo o cofinanciamiento existente para la adquisición de calentadores solares de agua  para los años de 2017 a 2022. 11.Lista y nombre de cada uno de los programas sociales o de viviendas para la adquisición,fondeo, financiamiento o cofinanciamiento de calentadores solares de agua en el estado de San Luis Potosí de 2017 a 2022. 12.Monto otorgado a cada persona beneficiaria de un financiamiento,fondeo o cofinanciamiento en el estado de San Luis Potosí en cuanto a la obtención de un calentador solar de agua sujeto a un programa social o de vivienda para los años de 2017 a 2022. 13.Número de personas beneficiadas en términos anuales en el estado de San Luis Potosí por el apoyo mediante programas sociales o de viviendas para la adquisición,fondeo,financiamiento o cofinanciamiento de calentadores solares de agua de 2017 a 2022. 14.Número de personas por sexo y edad beneficiadas al año en el estado por el apoyo mediante programas sociales o de viviendas para la adquisición,fondeo financiamiento o cofinanciamiento de calentadores solares de 2017 a 2022.</t>
  </si>
  <si>
    <t>Solicito con fundamento en el artículo 6° de la Constitución de los Estados Unidos Mexicanos,artículo 17°,de la Constitución Política del Estado de San Luis Potosí y los artículos 24 fracción V,143,144,146,149,150,151,152,153,154,155,156,158,160,161,162,163 y 164 de la Ley de Transparencia y Acceso a la Información Pública del Estado de San Luis Potosí,parte l y ll,así como en conformidad con el Criterio 3/13, emitido por el Instituto Nacional de Transparencia,Acceso a la Información y Protección de Datos Personales(INAI),se solicita lo siguiente: 1.Marca y modelo de los diversos calentadores solares otorgados a habitantes dentro del estado de San Luis Potosí derivado del financiamiento,fondeo o confinanciamiento como parte de un programa social o de vivienda para los años de 2017 a 2022. 2.Ficha técnica de los diversos calentadores solares otorgados a habitantes dentro del estado de San Luis Potosí derivado de su financiamiento,fondeo o cofinanciamiento como parte de un programa social o de vivienda para los años de 2017 a 2022. 3.De los diversos calentadores solares otorgados a habitantes dentro del estado de San Luis Potosí derivado de un financiamiento,fondeo o cofinanciamiento como parte de un programa social o de vivienda,¿cuál es su garantía y vida útil? 4.Base de datos en archivo editable de Excel de los Programas Operativos Anuales generales del estado de San Luis Potosí para los años 2017,2018, 2019,2020,2021 y 2022. 5.Base de datos en archivo editable de Excel de los Programas Operativos Anuales generales de los municipios del estado de San Luis Potosí para los años 2017,2018,2019,2020,2021 y 2022. 6.Base de datos en archivo editable de Excel del registro de los proyectos de estado de San Luis Potosí en materia de energía solar para los años 2017,2018,2019,2020,2021 y 2022. 7.Base de datos en archivo editable de  Excel del registro de la inversión del estado de San Luis Potosí en materia de energia solar para los años 2017,2018,2019,2020,2021 y 2022. 8.Base de datos en archivo editable de Excel del registro de la inversión del estado de San Luis Potosí en cuanto a calentadores solares de agua para los años 2017,2018,2019,2020,2021 y 2022.9.Base de datos que contenga el nombre de las poblaciones atendidas derivado de los programas del estado de San Luis Potosí en materia de calentadores solares de agua para los años 2017,2018,2019,2022,2021 y 2022.</t>
  </si>
  <si>
    <t xml:space="preserve">Solicito con fin de dar observancia a los procesos de promoción vertical del nivel de preescolar de sostenimiento estatal solicito la siguiente información comprobatoria que avale dichos procesos:Jubilaciones de inspectoras con plaza base nivel preescolar a partir del 31 de mayo 2020 a la fecha actual se solicita la información mencionando nombres de los servidores públicos jubiladas,tipo de plaza, así como centros de adscripción del cual se jubilaron de sostenimiento Estatal.Jubilaciones de servidores públicos con plaza de directivo de nivel preescolar sostenimiento estatal a partir del 31 de mayo del 2020 a la fecha,así como su lugar de adscripción previo a su jubilación. Solicito se me informe las asignaciones del proceso de promoción vertical de nivel preescolar sostenimiento de Estatal de inspección y dirección del ciclo escolar 2021-2022 en el cual se especifique nombres de los servidores públicos a quienes se les asigno vacantes temporales y definitivas correspondientes al proceso y especifiquen número de ordenamiento de conformidad con los procesos de USICAM.Solicito se me informe las asignaciones del proceso de promoción vertical de inspección y dirección del nivel preescolar de sostenimiento estatal correspondientes al ciclo escolar 2022-2023,mencionar nombre de los servidores públicos a quienes se les ha sido asignada vacante temporal y definitiva así como el número en la lista de ordenamiento y fecha de la asignación.Solicito información acerca de los permisos de becas comisión,permisos pre jubilatorios,dictámenes de invalides y permisos sin goce de sueldo de inspectoras y directoras del nivel de preescolar de sostenimiento estatal con fecha del ciclo escolar 2021-2022 a la fecha. Mostrar cartas de no aceptación de los servidores públicos que rechazaron vacantes temporales y definitivas de inspectoras y directoras de preescolar de sostenimiento estatal de 2021 a la fecha. </t>
  </si>
  <si>
    <t>Alicia Ovalle Carbajal</t>
  </si>
  <si>
    <t>Solicito informe,aqué quincenas corresponde el recibo de liquidación con número de Folio M0681491,en virtud de que Pensiones del Estado no reconoce el pago al adeudo de 1 hora,del 02 de abril de 2008 al 30 de noviembre de 2009(movimiento en acuerdo asignado con Oficialía Mayor del Estado, de que la plaza de maestra de primaria se convierta en 1HSM.Comisionada Maestra de Medios dela Escuela Rafael Nieto de Cerritos,S.L.P.</t>
  </si>
  <si>
    <t>Alfonso Benitez Zarza</t>
  </si>
  <si>
    <t>Solicito Sistema Educativo Estatal Regular,Órgano Interno de Control Presente por este conducto solicito atentamente Información  sobre las siguientes situaciones en la Inspección de Educación Primaria Zona 014, ubicada en Ciudad Valles,S.L.P. 1.Si la Lic. en Administración Lidia María Pozos Galván tiene nombramiento como Apoyo Técnico adscrita a la Inspección de Educación Primaria. Zona 014,en caso de que no sea su centro de  adscripción,si se está presentando al centro de adscripción que le corresponde de acuerdo a las Órdenes de Servicio DG/DSA/RH/4030/2020. 2.Si la Lic. en Administración Lidia María Pozos Galván tiene el perfil que marca la normatividad vigente de la SEP para el Cargo de Apoyo Técnico Pedagógico y si obtuvo el cargo de acuerdo a la normatividad vigente. 3.Si se han hecho omisiones en la información estadistica(RH,SEER,EST,PP) por parte de la inspección Primaria Zona 14 de Ciudad Valles que se rinde al departamento de estadística del Sistema Educativo Estatal Regular.4.Si el Prof. Ismael Alamillo López ésta adscrito a la Inspección de Educación Primaria Zona 014 de Cd. Valles y si la Inspectora Eglantina Galván Sánchez está facultada legalmente para emitir nombramiento como coordinador de actividades artísticas en favor delProfr. Ismael Alamillo López. 5.En caso de confirmarse las anteriores situaciones  anómalas que medidas correctivas se aplicarán para corregirlas. Solicito atentamente, se me haga llegar un informe con los resultados de la investigación de los 5 puntos anteriores al siguiente correo electrónico ponchobenitezza@mail.com  Atentamente Alfonso Benitez Zarza.</t>
  </si>
  <si>
    <t>Manuel Lopez</t>
  </si>
  <si>
    <t>Solicito por medio de la presente,me permito solicitar la información acerca de si en alguna escuela del Nivel Medio Superior del SEER, se imparte la clase o matería de Educación Financiera, si la respuesta es positiva favor de mencionar el nombre de la Preparatoria o Preparatorias que la imparten y anexar la currícula correspondiente a esa materia o la planeación de algun docente.</t>
  </si>
  <si>
    <t>Trabajadores Unidos</t>
  </si>
  <si>
    <t>Solicito las medidas del edificio administrativo del ser(edificio,oficinas,estacionamiento). A su vez solicito saber con cuántos espacios de estacionamiento cuentan actualmente. Detallando en croquis cuantos especialmente son para trabajadores y cuantos para visitantes y por último solicitó la información de que trabajadores tienen un espacio asignado de estacionamiento.</t>
  </si>
  <si>
    <t>Raú  Medina Salazar</t>
  </si>
  <si>
    <t>Solicito contratos y facturas pagadas señalando montos,a hotel vergel huasteco y restaurante pequetzen y con rfc MAMA710228473</t>
  </si>
  <si>
    <t>Rosa Melano López</t>
  </si>
  <si>
    <t>Solicito los horarios de labores de los centros de trabajo de educación preescolar oficiales adscrítos al Sistema Educativo Estatal Regular.La hora de entrada y de salida del personal que trabaja en cada preescolar oficial adscrito al Sistema Educativo Estatal Regular,de acuerdo al puesto que tiene.Solicito saber cuál es el horario establecido para el personal que elabora en educación preescolar de acuerdo al puesto que tengan.Solicito la estructura orgánica de cómo se compone un preescolar. A su vez solicito conocer las funciones de cada uno de los puestos que existen en los preescolares adscritos al SEER, y de dónde se obtienen dichas funciones de cada puesto puesto (LEY, REGLAMENTO,DECRETO;ETC.)</t>
  </si>
  <si>
    <t>Solicito con fin de dar observancia a los procesos de promoción vertical del nivel de preescolar de sostenimiento estatal solicito la siguiente información comprobatoria que avale dichos procesos: Jubilaciones de inspectoras con plaza base nivel preescolar a partir del 31 de mayo 2020 a la fecha actual se solicita la información mencionando nombres de los servidores públicos  jubiladas,tipo de plaza, así como centros de adscripción del cual se jubilaron de sostenimiento Estatal.Jubilaciones de servidores públicos con plaza de directivo de nivel preescolar sostenimiento estatal a partir del 31 de mayo del 2020 a la fecha,así como su lugar de adscripción previo a su jubilación.Solicito se me informe las asignaciones del proceso de promoción vertival de nivel preescolar sostenimiento de Estatal. de inspección y dirección del ciclo escolar 2021-2022 en el cual se especifique nombres de los servidores públicos a quienes se les asigno vacantes temporales y definitivas correspondientes al proceso y especifiquen número de ordenamiento de conformidad con los procesos de USICAM.Solicito se me informe las asignaciones del proceso de promoción vertical de inspección y dirección del nivel preescolar de sostenimiento estatal correspondientes al ciclo escolar 2022-2023,mencionar nombre de los servidores públicos a quienes se les ha sido asignada vacante temporal y definitiva así como el número en la lista de ordenamiento y fecha de la asignación. Solicito información acerca de los permisos de becas comisión,permisos pre jubilatorios,dictámenes de invalides y permisos sin goce de sueldo de inspectoras y directoras del nivel de preescolar de sostenimiento estatal con fecha del ciclo escolar 2021-2021 a la fecha. Mostrar cartas de no aceptación de los servidores públicos que rechazaron vacantes temporales y definitivas de inspectoras y directoras de preescolar de sostenimiento estatal del 2021 a la fecha.</t>
  </si>
  <si>
    <t>Solicito los horarios de labores de los centros de trabajo de educación preescolar oficiales adscritos al Sistema Educativo Estatal Regular. La hora de entrada y de salida del personal que trabaja en cada preescolar oficial adscrito al Sistema educativo Estatal Regular, de acuerdo al puesto que tiene. Solicito saber cuál es el horario establecido para el personal que labora en educación preescolar de acuerdo al puesto que tengan. Solicito la estructura orgánica de cómo se compone un preescolar. A su vez solicito conocer las funciones de cada uno de los puestos que existen en los preescolares adscritos al SEER, y de dónde se obtienen dichas funciones de cada puesto(LEY, REGLAMENTO,DECRETO;ETC)</t>
  </si>
  <si>
    <t>Rio Exiga Mendoza</t>
  </si>
  <si>
    <t>Eliseo Tristán Cervantes</t>
  </si>
  <si>
    <t>Solicito documento motivado y fundamentado conforme a derecho,que señale la situación del retiro de 8HSM de clase retiradas durante el mes de agosto de 2013 y posteriormente de 5HSM en el mes de noviembre de 2013, pagadas con recursos propios de la Escuela Preparatoria Hermanos Infante,Armadillo de los Infante,S.L.P.</t>
  </si>
  <si>
    <t>Peticionario</t>
  </si>
  <si>
    <t>Solicito conocer el tipo de documento o propuesta de las plazas que cubre de Dirección e Interinato de Profesor de grupo en el turno vespertino que cubre el Profr. Miguel Angel Serralde Hernandez del nivel de primaria,así como se describa el sustento legal por el que le fueron otorgados ambos movimientos sin respetar los ordenamientos del USICAMM.</t>
  </si>
  <si>
    <t>César Alejandro Mata Vázquez</t>
  </si>
  <si>
    <t>Solicito cantidad de personas con el grado académico de psicólogo que labora en el Sistema Educativo.Grados académicos(Licenciatura,Maestría y Doctorado) de los psicólogos que laboran en el Sistema Educativo. Personal dentro de las escuelas y en funciones administrativas(psicólogos) Todo esto como parametro para la investigación que se realiza dentro del Doctorado en psicologia en la Universidad Autónoma de San Luis Potosí que lleva por nombre:"El perfil del psicólogo en el ámbito educativo mención,retos y competencias"</t>
  </si>
  <si>
    <t>Solicito qiero que me informen sobre los siguientes puntos: 1¿Cuáles son las bases,reglas,criterios que se toman para dar interinatos de cualquier nivel y específicamente para director de escuela primaria? 2.Quiero la lista de las personas aprobadas para ocupar en cargo de director a nivel primaria de los últimos 6 años a la fecha. 3.Quiero que la lista de las personas aprobadas para ocupar el cargo de director a nivel primaria contenga el puntaje obtenido según el examen. 4.Quiero que se me informe a quienes se les ha dado plaza e interinato según la lista de las personas aprobadas para ocupar el cargo. 5.Quiero saber el  criterio para darle interinato a la Maestra Liliana Bustos Parra. 6.Quiero saber el puntaje obtenido en el examen realizado por la Maestra Liliana Bustos Parra para ocupar el cargo de director a nivel primaria. 7.Quiero una copia del examen realizado por la Maestra Liliana Bustos Parra para ocupar el cargo de director a nivel primaria. 8.Quiero la lista de los maestros que tienen el derecho a ocupar el cargo de director a nivel primaria antes que la maestra Liliana Bustos Parra, según el porcentaje obtenido en el examen para ocupar el cargo de director a nivel primaria. 9.Quiero saber por qué se le ha dado preferencia a la maestra Liliana Bustos Parra para obtener interinatos,si existen maestros con mayor puntaje en examen y no se les ha otorgado ni plaza ni interinatos. 10.Quiero saber de esa preferencia es por los lazos personales y familiares que tiene con las instituciones y no por sus méritos. 11.Quiero saber la fecha de término de interinato actual que tiene la maestra Liliana Bustos Parra,que en este momento lo ejerce en la Escuela Primo Feliciano Velázquez.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</si>
</sst>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4" fillId="6" borderId="0" xfId="0" applyFont="1" applyFill="1" applyAlignment="1">
      <alignment horizontal="center"/>
    </xf>
    <xf numFmtId="0" fontId="4" fillId="6" borderId="0" xfId="0" applyFont="1" applyFill="1" applyAlignment="1">
      <alignment horizontal="left"/>
    </xf>
    <xf numFmtId="14" fontId="4" fillId="6" borderId="0" xfId="0" applyNumberFormat="1" applyFont="1" applyFill="1" applyAlignment="1">
      <alignment horizontal="center"/>
    </xf>
    <xf numFmtId="0" fontId="4" fillId="6" borderId="0" xfId="0" applyFont="1" applyFill="1"/>
    <xf numFmtId="0" fontId="4" fillId="6" borderId="0" xfId="0" quotePrefix="1" applyFont="1" applyFill="1"/>
    <xf numFmtId="0" fontId="4" fillId="6" borderId="0" xfId="0" applyFont="1" applyFill="1" applyAlignment="1"/>
    <xf numFmtId="0" fontId="18"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9" t="s">
        <v>2</v>
      </c>
      <c r="D1" s="49"/>
      <c r="E1" s="49"/>
    </row>
    <row r="2" spans="1:5" ht="85.5" customHeight="1" x14ac:dyDescent="0.2">
      <c r="A2" s="14">
        <v>34</v>
      </c>
      <c r="B2" s="14" t="s">
        <v>3</v>
      </c>
      <c r="C2" s="48" t="s">
        <v>4</v>
      </c>
      <c r="D2" s="48"/>
      <c r="E2" s="48"/>
    </row>
    <row r="3" spans="1:5" ht="64.5" customHeight="1" x14ac:dyDescent="0.2">
      <c r="A3" s="14">
        <v>54</v>
      </c>
      <c r="B3" s="14" t="s">
        <v>5</v>
      </c>
      <c r="C3" s="48" t="s">
        <v>6</v>
      </c>
      <c r="D3" s="48"/>
      <c r="E3" s="48"/>
    </row>
    <row r="4" spans="1:5" ht="69" customHeight="1" x14ac:dyDescent="0.2">
      <c r="A4" s="14">
        <v>54</v>
      </c>
      <c r="B4" s="14" t="s">
        <v>7</v>
      </c>
      <c r="C4" s="48" t="s">
        <v>8</v>
      </c>
      <c r="D4" s="48"/>
      <c r="E4" s="48"/>
    </row>
    <row r="10" spans="1:5" ht="15.75" x14ac:dyDescent="0.2">
      <c r="B10" s="47" t="s">
        <v>46</v>
      </c>
      <c r="C10" s="4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7" t="s">
        <v>45</v>
      </c>
      <c r="C26" s="4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7" t="s">
        <v>47</v>
      </c>
      <c r="C34" s="4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11" zoomScale="90" zoomScaleNormal="90" workbookViewId="0">
      <selection activeCell="D32" sqref="D3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52" t="s">
        <v>25</v>
      </c>
      <c r="D1" s="53"/>
      <c r="F1" s="3" t="s">
        <v>26</v>
      </c>
      <c r="G1" s="9" t="s">
        <v>27</v>
      </c>
      <c r="H1" s="8">
        <f>COUNTIF(Formato!$L$10:$L$44,B1)</f>
        <v>15</v>
      </c>
      <c r="I1" s="54" t="s">
        <v>28</v>
      </c>
      <c r="J1" s="55"/>
      <c r="K1" s="55"/>
      <c r="L1" s="55"/>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17</v>
      </c>
      <c r="I2" s="54" t="s">
        <v>30</v>
      </c>
      <c r="J2" s="55"/>
      <c r="K2" s="55"/>
      <c r="L2" s="55"/>
    </row>
    <row r="3" spans="1:16" ht="18.75" thickBot="1" x14ac:dyDescent="0.25">
      <c r="A3" s="3" t="s">
        <v>31</v>
      </c>
      <c r="B3" s="21">
        <v>2022</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51" t="s">
        <v>35</v>
      </c>
      <c r="B6" s="51"/>
      <c r="C6" s="51"/>
      <c r="D6" s="51"/>
      <c r="E6" s="51"/>
      <c r="F6" s="51"/>
      <c r="G6" s="51"/>
      <c r="H6" s="51"/>
      <c r="I6" s="51"/>
    </row>
    <row r="7" spans="1:16" x14ac:dyDescent="0.2">
      <c r="D7" s="56" t="s">
        <v>62</v>
      </c>
      <c r="E7" s="56"/>
      <c r="F7" s="56"/>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0">
        <v>156</v>
      </c>
      <c r="B10" s="41" t="s">
        <v>66</v>
      </c>
      <c r="C10" s="42">
        <v>44825</v>
      </c>
      <c r="D10" s="43" t="s">
        <v>67</v>
      </c>
      <c r="E10" s="40" t="s">
        <v>23</v>
      </c>
      <c r="F10" s="44" t="s">
        <v>59</v>
      </c>
      <c r="G10" s="42">
        <v>44838</v>
      </c>
      <c r="H10" s="42" t="s">
        <v>80</v>
      </c>
      <c r="I10" s="30"/>
      <c r="J10" s="43" t="s">
        <v>49</v>
      </c>
      <c r="K10" s="30"/>
      <c r="L10" s="5">
        <f>IF(Formato!$C10&lt;&gt;"",MONTH(C10),"")</f>
        <v>9</v>
      </c>
      <c r="M10" s="6">
        <f>IF(Formato!$G10&lt;&gt;"",MONTH(G10),"")</f>
        <v>10</v>
      </c>
      <c r="P10" s="11"/>
    </row>
    <row r="11" spans="1:16" ht="15" x14ac:dyDescent="0.2">
      <c r="A11" s="40">
        <v>158</v>
      </c>
      <c r="B11" s="45" t="s">
        <v>68</v>
      </c>
      <c r="C11" s="42">
        <v>44823</v>
      </c>
      <c r="D11" s="43" t="s">
        <v>69</v>
      </c>
      <c r="E11" s="40" t="s">
        <v>23</v>
      </c>
      <c r="F11" s="43" t="s">
        <v>59</v>
      </c>
      <c r="G11" s="42">
        <v>44838</v>
      </c>
      <c r="H11" s="42" t="s">
        <v>80</v>
      </c>
      <c r="I11" s="30"/>
      <c r="J11" s="43" t="s">
        <v>53</v>
      </c>
      <c r="K11" s="30"/>
      <c r="L11" s="5">
        <f>IF(Formato!$C11&lt;&gt;"",MONTH(C11),"")</f>
        <v>9</v>
      </c>
      <c r="M11" s="6">
        <f>IF(Formato!$G11&lt;&gt;"",MONTH(G11),"")</f>
        <v>10</v>
      </c>
      <c r="P11" s="11"/>
    </row>
    <row r="12" spans="1:16" ht="15" x14ac:dyDescent="0.2">
      <c r="A12" s="40">
        <v>160</v>
      </c>
      <c r="B12" s="41" t="s">
        <v>70</v>
      </c>
      <c r="C12" s="42">
        <v>44831</v>
      </c>
      <c r="D12" s="41" t="s">
        <v>71</v>
      </c>
      <c r="E12" s="40" t="s">
        <v>23</v>
      </c>
      <c r="F12" s="43" t="s">
        <v>59</v>
      </c>
      <c r="G12" s="42">
        <v>44841</v>
      </c>
      <c r="H12" s="42" t="s">
        <v>80</v>
      </c>
      <c r="I12" s="30"/>
      <c r="J12" s="43" t="s">
        <v>49</v>
      </c>
      <c r="K12" s="30"/>
      <c r="L12" s="5">
        <f>IF(Formato!$C12&lt;&gt;"",MONTH(C12),"")</f>
        <v>9</v>
      </c>
      <c r="M12" s="6">
        <f>IF(Formato!$G12&lt;&gt;"",MONTH(G12),"")</f>
        <v>10</v>
      </c>
      <c r="P12" s="11"/>
    </row>
    <row r="13" spans="1:16" ht="15" x14ac:dyDescent="0.2">
      <c r="A13" s="40">
        <v>161</v>
      </c>
      <c r="B13" s="41" t="s">
        <v>72</v>
      </c>
      <c r="C13" s="42">
        <v>44832</v>
      </c>
      <c r="D13" s="43" t="s">
        <v>73</v>
      </c>
      <c r="E13" s="40" t="s">
        <v>23</v>
      </c>
      <c r="F13" s="43" t="s">
        <v>59</v>
      </c>
      <c r="G13" s="42">
        <v>44847</v>
      </c>
      <c r="H13" s="42" t="s">
        <v>80</v>
      </c>
      <c r="I13" s="30"/>
      <c r="J13" s="43" t="s">
        <v>53</v>
      </c>
      <c r="K13" s="30"/>
      <c r="L13" s="5">
        <f>IF(Formato!$C13&lt;&gt;"",MONTH(C13),"")</f>
        <v>9</v>
      </c>
      <c r="M13" s="6">
        <f>IF(Formato!$G13&lt;&gt;"",MONTH(G13),"")</f>
        <v>10</v>
      </c>
    </row>
    <row r="14" spans="1:16" ht="15" x14ac:dyDescent="0.2">
      <c r="A14" s="40">
        <v>162</v>
      </c>
      <c r="B14" s="41" t="s">
        <v>74</v>
      </c>
      <c r="C14" s="42">
        <v>44832</v>
      </c>
      <c r="D14" s="43" t="s">
        <v>75</v>
      </c>
      <c r="E14" s="40" t="s">
        <v>23</v>
      </c>
      <c r="F14" s="46" t="s">
        <v>59</v>
      </c>
      <c r="G14" s="42">
        <v>44845</v>
      </c>
      <c r="H14" s="42" t="s">
        <v>80</v>
      </c>
      <c r="I14" s="30"/>
      <c r="J14" s="43" t="s">
        <v>49</v>
      </c>
      <c r="K14" s="30"/>
      <c r="L14" s="5">
        <f>IF(Formato!$C14&lt;&gt;"",MONTH(C14),"")</f>
        <v>9</v>
      </c>
      <c r="M14" s="6">
        <f>IF(Formato!$G14&lt;&gt;"",MONTH(G14),"")</f>
        <v>10</v>
      </c>
    </row>
    <row r="15" spans="1:16" ht="15" x14ac:dyDescent="0.2">
      <c r="A15" s="40">
        <v>163</v>
      </c>
      <c r="B15" s="41" t="s">
        <v>76</v>
      </c>
      <c r="C15" s="42">
        <v>44833</v>
      </c>
      <c r="D15" s="43" t="s">
        <v>77</v>
      </c>
      <c r="E15" s="40" t="s">
        <v>23</v>
      </c>
      <c r="F15" s="43" t="s">
        <v>59</v>
      </c>
      <c r="G15" s="42">
        <v>44840</v>
      </c>
      <c r="H15" s="42" t="s">
        <v>80</v>
      </c>
      <c r="I15" s="30"/>
      <c r="J15" s="43" t="s">
        <v>53</v>
      </c>
      <c r="K15" s="30"/>
      <c r="L15" s="5">
        <f>IF(Formato!$C15&lt;&gt;"",MONTH(C15),"")</f>
        <v>9</v>
      </c>
      <c r="M15" s="6">
        <f>IF(Formato!$G15&lt;&gt;"",MONTH(G15),"")</f>
        <v>10</v>
      </c>
    </row>
    <row r="16" spans="1:16" ht="15" x14ac:dyDescent="0.2">
      <c r="A16" s="40">
        <v>164</v>
      </c>
      <c r="B16" s="41" t="s">
        <v>78</v>
      </c>
      <c r="C16" s="42">
        <v>44833</v>
      </c>
      <c r="D16" s="43" t="s">
        <v>79</v>
      </c>
      <c r="E16" s="40" t="s">
        <v>23</v>
      </c>
      <c r="F16" s="43" t="s">
        <v>59</v>
      </c>
      <c r="G16" s="42">
        <v>44845</v>
      </c>
      <c r="H16" s="42" t="s">
        <v>80</v>
      </c>
      <c r="I16" s="30"/>
      <c r="J16" s="43" t="s">
        <v>49</v>
      </c>
      <c r="K16" s="30"/>
      <c r="L16" s="5">
        <f>IF(Formato!$C16&lt;&gt;"",MONTH(C16),"")</f>
        <v>9</v>
      </c>
      <c r="M16" s="6">
        <f>IF(Formato!$G16&lt;&gt;"",MONTH(G16),"")</f>
        <v>10</v>
      </c>
    </row>
    <row r="17" spans="1:13" ht="15" x14ac:dyDescent="0.2">
      <c r="A17" s="40">
        <v>165</v>
      </c>
      <c r="B17" s="41" t="s">
        <v>63</v>
      </c>
      <c r="C17" s="42">
        <v>44836</v>
      </c>
      <c r="D17" s="43" t="s">
        <v>83</v>
      </c>
      <c r="E17" s="40" t="s">
        <v>23</v>
      </c>
      <c r="F17" s="43" t="s">
        <v>59</v>
      </c>
      <c r="G17" s="42">
        <v>44838</v>
      </c>
      <c r="H17" s="42" t="s">
        <v>80</v>
      </c>
      <c r="I17" s="30"/>
      <c r="J17" s="43" t="s">
        <v>49</v>
      </c>
      <c r="K17" s="30"/>
      <c r="L17" s="5">
        <f>IF(Formato!$C17&lt;&gt;"",MONTH(C17),"")</f>
        <v>10</v>
      </c>
      <c r="M17" s="6">
        <f>IF(Formato!$G17&lt;&gt;"",MONTH(G17),"")</f>
        <v>10</v>
      </c>
    </row>
    <row r="18" spans="1:13" ht="15" x14ac:dyDescent="0.2">
      <c r="A18" s="40">
        <v>166</v>
      </c>
      <c r="B18" s="41" t="s">
        <v>63</v>
      </c>
      <c r="C18" s="42" t="s">
        <v>65</v>
      </c>
      <c r="D18" s="43" t="s">
        <v>84</v>
      </c>
      <c r="E18" s="40" t="s">
        <v>23</v>
      </c>
      <c r="F18" s="43" t="s">
        <v>59</v>
      </c>
      <c r="G18" s="42">
        <v>44838</v>
      </c>
      <c r="H18" s="42" t="s">
        <v>80</v>
      </c>
      <c r="I18" s="30"/>
      <c r="J18" s="43" t="s">
        <v>49</v>
      </c>
      <c r="K18" s="30"/>
      <c r="L18" s="5" t="e">
        <f>IF(Formato!$C18&lt;&gt;"",MONTH(C18),"")</f>
        <v>#VALUE!</v>
      </c>
      <c r="M18" s="6">
        <f>IF(Formato!$G18&lt;&gt;"",MONTH(G18),"")</f>
        <v>10</v>
      </c>
    </row>
    <row r="19" spans="1:13" ht="15" x14ac:dyDescent="0.2">
      <c r="A19" s="40">
        <v>167</v>
      </c>
      <c r="B19" s="41" t="s">
        <v>66</v>
      </c>
      <c r="C19" s="42">
        <v>44838</v>
      </c>
      <c r="D19" s="43" t="s">
        <v>81</v>
      </c>
      <c r="E19" s="40" t="s">
        <v>23</v>
      </c>
      <c r="F19" s="43" t="s">
        <v>59</v>
      </c>
      <c r="G19" s="42">
        <v>44853</v>
      </c>
      <c r="H19" s="42" t="s">
        <v>80</v>
      </c>
      <c r="I19" s="30"/>
      <c r="J19" s="43" t="s">
        <v>49</v>
      </c>
      <c r="K19" s="30"/>
      <c r="L19" s="5">
        <f>IF(Formato!$C19&lt;&gt;"",MONTH(C19),"")</f>
        <v>10</v>
      </c>
      <c r="M19" s="6">
        <f>IF(Formato!$G19&lt;&gt;"",MONTH(G19),"")</f>
        <v>10</v>
      </c>
    </row>
    <row r="20" spans="1:13" ht="15" x14ac:dyDescent="0.2">
      <c r="A20" s="40">
        <v>168</v>
      </c>
      <c r="B20" s="41" t="s">
        <v>82</v>
      </c>
      <c r="C20" s="42">
        <v>44839</v>
      </c>
      <c r="D20" s="43" t="s">
        <v>85</v>
      </c>
      <c r="E20" s="40" t="s">
        <v>23</v>
      </c>
      <c r="F20" s="43" t="s">
        <v>59</v>
      </c>
      <c r="G20" s="42">
        <v>44853</v>
      </c>
      <c r="H20" s="42" t="s">
        <v>80</v>
      </c>
      <c r="I20" s="30"/>
      <c r="J20" s="43" t="s">
        <v>49</v>
      </c>
      <c r="K20" s="30"/>
      <c r="L20" s="5">
        <f>IF(Formato!$C20&lt;&gt;"",MONTH(C20),"")</f>
        <v>10</v>
      </c>
      <c r="M20" s="6">
        <f>IF(Formato!$G20&lt;&gt;"",MONTH(G20),"")</f>
        <v>10</v>
      </c>
    </row>
    <row r="21" spans="1:13" ht="15" x14ac:dyDescent="0.2">
      <c r="A21" s="40">
        <v>169</v>
      </c>
      <c r="B21" s="45" t="s">
        <v>86</v>
      </c>
      <c r="C21" s="42">
        <v>44840</v>
      </c>
      <c r="D21" s="43" t="s">
        <v>87</v>
      </c>
      <c r="E21" s="40" t="s">
        <v>23</v>
      </c>
      <c r="F21" s="43" t="s">
        <v>59</v>
      </c>
      <c r="G21" s="42">
        <v>44851</v>
      </c>
      <c r="H21" s="42" t="s">
        <v>80</v>
      </c>
      <c r="I21" s="30"/>
      <c r="J21" s="43" t="s">
        <v>53</v>
      </c>
      <c r="K21" s="30"/>
      <c r="L21" s="5">
        <f>IF(Formato!$C21&lt;&gt;"",MONTH(C21),"")</f>
        <v>10</v>
      </c>
      <c r="M21" s="6">
        <f>IF(Formato!$G21&lt;&gt;"",MONTH(G21),"")</f>
        <v>10</v>
      </c>
    </row>
    <row r="22" spans="1:13" ht="15" x14ac:dyDescent="0.2">
      <c r="A22" s="40">
        <v>170</v>
      </c>
      <c r="B22" s="41" t="s">
        <v>88</v>
      </c>
      <c r="C22" s="42">
        <v>44841</v>
      </c>
      <c r="D22" s="43" t="s">
        <v>89</v>
      </c>
      <c r="E22" s="40" t="s">
        <v>23</v>
      </c>
      <c r="F22" s="43" t="s">
        <v>59</v>
      </c>
      <c r="G22" s="42">
        <v>44855</v>
      </c>
      <c r="H22" s="42" t="s">
        <v>80</v>
      </c>
      <c r="I22" s="30"/>
      <c r="J22" s="43" t="s">
        <v>49</v>
      </c>
      <c r="K22" s="30"/>
      <c r="L22" s="5">
        <f>IF(Formato!$C22&lt;&gt;"",MONTH(C22),"")</f>
        <v>10</v>
      </c>
      <c r="M22" s="6">
        <f>IF(Formato!$G22&lt;&gt;"",MONTH(G22),"")</f>
        <v>10</v>
      </c>
    </row>
    <row r="23" spans="1:13" ht="15" x14ac:dyDescent="0.2">
      <c r="A23" s="40">
        <v>171</v>
      </c>
      <c r="B23" s="41" t="s">
        <v>90</v>
      </c>
      <c r="C23" s="42">
        <v>44844</v>
      </c>
      <c r="D23" s="43" t="s">
        <v>91</v>
      </c>
      <c r="E23" s="40" t="s">
        <v>23</v>
      </c>
      <c r="F23" s="43" t="s">
        <v>59</v>
      </c>
      <c r="G23" s="42">
        <v>44853</v>
      </c>
      <c r="H23" s="42" t="s">
        <v>80</v>
      </c>
      <c r="I23" s="30"/>
      <c r="J23" s="43" t="s">
        <v>49</v>
      </c>
      <c r="K23" s="30"/>
      <c r="L23" s="5">
        <f>IF(Formato!$C23&lt;&gt;"",MONTH(C23),"")</f>
        <v>10</v>
      </c>
      <c r="M23" s="6">
        <f>IF(Formato!$G23&lt;&gt;"",MONTH(G23),"")</f>
        <v>10</v>
      </c>
    </row>
    <row r="24" spans="1:13" ht="15" x14ac:dyDescent="0.2">
      <c r="A24" s="40">
        <v>172</v>
      </c>
      <c r="B24" s="41" t="s">
        <v>92</v>
      </c>
      <c r="C24" s="42">
        <v>44845</v>
      </c>
      <c r="D24" s="43" t="s">
        <v>93</v>
      </c>
      <c r="E24" s="40" t="s">
        <v>23</v>
      </c>
      <c r="F24" s="43" t="s">
        <v>59</v>
      </c>
      <c r="G24" s="42">
        <v>44859</v>
      </c>
      <c r="H24" s="42" t="s">
        <v>80</v>
      </c>
      <c r="I24" s="30"/>
      <c r="J24" s="43" t="s">
        <v>49</v>
      </c>
      <c r="K24" s="30"/>
      <c r="L24" s="5">
        <f>IF(Formato!$C24&lt;&gt;"",MONTH(C24),"")</f>
        <v>10</v>
      </c>
      <c r="M24" s="6">
        <f>IF(Formato!$G24&lt;&gt;"",MONTH(G24),"")</f>
        <v>10</v>
      </c>
    </row>
    <row r="25" spans="1:13" ht="15" x14ac:dyDescent="0.2">
      <c r="A25" s="40">
        <v>173</v>
      </c>
      <c r="B25" s="41" t="s">
        <v>94</v>
      </c>
      <c r="C25" s="42">
        <v>44847</v>
      </c>
      <c r="D25" s="43" t="s">
        <v>95</v>
      </c>
      <c r="E25" s="40" t="s">
        <v>23</v>
      </c>
      <c r="F25" s="43" t="s">
        <v>59</v>
      </c>
      <c r="G25" s="42">
        <v>44860</v>
      </c>
      <c r="H25" s="42" t="s">
        <v>80</v>
      </c>
      <c r="I25" s="30"/>
      <c r="J25" s="43" t="s">
        <v>49</v>
      </c>
      <c r="K25" s="30"/>
      <c r="L25" s="5">
        <f>IF(Formato!$C25&lt;&gt;"",MONTH(C25),"")</f>
        <v>10</v>
      </c>
      <c r="M25" s="6">
        <f>IF(Formato!$G25&lt;&gt;"",MONTH(G25),"")</f>
        <v>10</v>
      </c>
    </row>
    <row r="26" spans="1:13" ht="15" x14ac:dyDescent="0.2">
      <c r="A26" s="40">
        <v>174</v>
      </c>
      <c r="B26" s="40" t="s">
        <v>96</v>
      </c>
      <c r="C26" s="42">
        <v>44852</v>
      </c>
      <c r="D26" s="43" t="s">
        <v>97</v>
      </c>
      <c r="E26" s="40" t="s">
        <v>22</v>
      </c>
      <c r="F26" s="30"/>
      <c r="G26" s="29"/>
      <c r="H26" s="42" t="s">
        <v>64</v>
      </c>
      <c r="I26" s="30"/>
      <c r="J26" s="43" t="s">
        <v>49</v>
      </c>
      <c r="K26" s="30"/>
      <c r="L26" s="5">
        <f>IF(Formato!$C26&lt;&gt;"",MONTH(C26),"")</f>
        <v>10</v>
      </c>
      <c r="M26" s="6" t="str">
        <f>IF(Formato!$G26&lt;&gt;"",MONTH(G26),"")</f>
        <v/>
      </c>
    </row>
    <row r="27" spans="1:13" ht="15" x14ac:dyDescent="0.2">
      <c r="A27" s="40">
        <v>175</v>
      </c>
      <c r="B27" s="41" t="s">
        <v>82</v>
      </c>
      <c r="C27" s="42">
        <v>44839</v>
      </c>
      <c r="D27" s="43" t="s">
        <v>98</v>
      </c>
      <c r="E27" s="40" t="s">
        <v>23</v>
      </c>
      <c r="F27" s="43" t="s">
        <v>59</v>
      </c>
      <c r="G27" s="42">
        <v>44853</v>
      </c>
      <c r="H27" s="42" t="s">
        <v>80</v>
      </c>
      <c r="I27" s="30"/>
      <c r="J27" s="43" t="s">
        <v>53</v>
      </c>
      <c r="K27" s="30"/>
      <c r="L27" s="5">
        <f>IF(Formato!$C27&lt;&gt;"",MONTH(C27),"")</f>
        <v>10</v>
      </c>
      <c r="M27" s="6">
        <f>IF(Formato!$G27&lt;&gt;"",MONTH(G27),"")</f>
        <v>10</v>
      </c>
    </row>
    <row r="28" spans="1:13" ht="15" x14ac:dyDescent="0.2">
      <c r="A28" s="40">
        <v>176</v>
      </c>
      <c r="B28" s="41" t="s">
        <v>96</v>
      </c>
      <c r="C28" s="42">
        <v>44852</v>
      </c>
      <c r="D28" s="43" t="s">
        <v>99</v>
      </c>
      <c r="E28" s="40" t="s">
        <v>22</v>
      </c>
      <c r="F28" s="30"/>
      <c r="G28" s="29"/>
      <c r="H28" s="42" t="s">
        <v>64</v>
      </c>
      <c r="I28" s="30"/>
      <c r="J28" s="43" t="s">
        <v>53</v>
      </c>
      <c r="K28" s="30"/>
      <c r="L28" s="5">
        <f>IF(Formato!$C28&lt;&gt;"",MONTH(C28),"")</f>
        <v>10</v>
      </c>
      <c r="M28" s="6" t="str">
        <f>IF(Formato!$G28&lt;&gt;"",MONTH(G28),"")</f>
        <v/>
      </c>
    </row>
    <row r="29" spans="1:13" ht="15" x14ac:dyDescent="0.2">
      <c r="A29" s="40">
        <v>177</v>
      </c>
      <c r="B29" s="41" t="s">
        <v>100</v>
      </c>
      <c r="C29" s="42">
        <v>44851</v>
      </c>
      <c r="D29" s="43" t="s">
        <v>107</v>
      </c>
      <c r="E29" s="40" t="s">
        <v>22</v>
      </c>
      <c r="F29" s="30"/>
      <c r="G29" s="29"/>
      <c r="H29" s="42" t="s">
        <v>64</v>
      </c>
      <c r="I29" s="30"/>
      <c r="J29" s="43" t="s">
        <v>53</v>
      </c>
      <c r="K29" s="30"/>
      <c r="L29" s="5">
        <f>IF(Formato!$C29&lt;&gt;"",MONTH(C29),"")</f>
        <v>10</v>
      </c>
      <c r="M29" s="6" t="str">
        <f>IF(Formato!$G29&lt;&gt;"",MONTH(G29),"")</f>
        <v/>
      </c>
    </row>
    <row r="30" spans="1:13" ht="15" x14ac:dyDescent="0.2">
      <c r="A30" s="40">
        <v>178</v>
      </c>
      <c r="B30" s="41" t="s">
        <v>101</v>
      </c>
      <c r="C30" s="42">
        <v>44858</v>
      </c>
      <c r="D30" s="43" t="s">
        <v>102</v>
      </c>
      <c r="E30" s="40" t="s">
        <v>22</v>
      </c>
      <c r="F30" s="30"/>
      <c r="G30" s="29"/>
      <c r="H30" s="42" t="s">
        <v>64</v>
      </c>
      <c r="I30" s="30"/>
      <c r="J30" s="43" t="s">
        <v>49</v>
      </c>
      <c r="K30" s="30"/>
      <c r="L30" s="5">
        <f>IF(Formato!$C30&lt;&gt;"",MONTH(C30),"")</f>
        <v>10</v>
      </c>
      <c r="M30" s="6" t="str">
        <f>IF(Formato!$G30&lt;&gt;"",MONTH(G30),"")</f>
        <v/>
      </c>
    </row>
    <row r="31" spans="1:13" ht="15" x14ac:dyDescent="0.2">
      <c r="A31" s="40">
        <v>179</v>
      </c>
      <c r="B31" s="41" t="s">
        <v>103</v>
      </c>
      <c r="C31" s="42">
        <v>44858</v>
      </c>
      <c r="D31" s="43" t="s">
        <v>104</v>
      </c>
      <c r="E31" s="40" t="s">
        <v>22</v>
      </c>
      <c r="F31" s="30"/>
      <c r="G31" s="29"/>
      <c r="H31" s="42" t="s">
        <v>64</v>
      </c>
      <c r="I31" s="30"/>
      <c r="J31" s="43" t="s">
        <v>49</v>
      </c>
      <c r="K31" s="30"/>
      <c r="L31" s="5">
        <f>IF(Formato!$C31&lt;&gt;"",MONTH(C31),"")</f>
        <v>10</v>
      </c>
      <c r="M31" s="6" t="str">
        <f>IF(Formato!$G31&lt;&gt;"",MONTH(G31),"")</f>
        <v/>
      </c>
    </row>
    <row r="32" spans="1:13" ht="15" x14ac:dyDescent="0.2">
      <c r="A32" s="40">
        <v>180</v>
      </c>
      <c r="B32" s="41" t="s">
        <v>105</v>
      </c>
      <c r="C32" s="42">
        <v>44861</v>
      </c>
      <c r="D32" s="43" t="s">
        <v>106</v>
      </c>
      <c r="E32" s="40" t="s">
        <v>22</v>
      </c>
      <c r="F32" s="30"/>
      <c r="G32" s="29"/>
      <c r="H32" s="42" t="s">
        <v>64</v>
      </c>
      <c r="I32" s="30"/>
      <c r="J32" s="43" t="s">
        <v>53</v>
      </c>
      <c r="K32" s="30"/>
      <c r="L32" s="5">
        <f>IF(Formato!$C32&lt;&gt;"",MONTH(C32),"")</f>
        <v>10</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0" t="s">
        <v>44</v>
      </c>
      <c r="N48" s="5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user</cp:lastModifiedBy>
  <cp:revision/>
  <dcterms:created xsi:type="dcterms:W3CDTF">2017-10-19T22:18:57Z</dcterms:created>
  <dcterms:modified xsi:type="dcterms:W3CDTF">2022-11-04T20:26:41Z</dcterms:modified>
</cp:coreProperties>
</file>