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355"/>
  </bookViews>
  <sheets>
    <sheet name="Hoja1" sheetId="1" r:id="rId1"/>
  </sheets>
  <definedNames>
    <definedName name="_xlnm.Print_Area" localSheetId="0">Hoja1!$A$1:$F$77</definedName>
  </definedNames>
  <calcPr calcId="125725"/>
</workbook>
</file>

<file path=xl/calcChain.xml><?xml version="1.0" encoding="utf-8"?>
<calcChain xmlns="http://schemas.openxmlformats.org/spreadsheetml/2006/main">
  <c r="F47" i="1"/>
  <c r="F7"/>
  <c r="C79" l="1"/>
  <c r="C77"/>
  <c r="C39"/>
</calcChain>
</file>

<file path=xl/sharedStrings.xml><?xml version="1.0" encoding="utf-8"?>
<sst xmlns="http://schemas.openxmlformats.org/spreadsheetml/2006/main" count="259" uniqueCount="131">
  <si>
    <t>INSTITUTO ESTATAL DE EDUCACIÓN PARA ADULTOS</t>
  </si>
  <si>
    <t>SAN LUIS POTOSÍ</t>
  </si>
  <si>
    <t>GUÍA SIMPLE DE ARCHIVO</t>
  </si>
  <si>
    <t>ÁREA DE PROCEDENCIA</t>
  </si>
  <si>
    <t>DEPARTAMENTO JURÍDICO</t>
  </si>
  <si>
    <t>DIRECCIÓN</t>
  </si>
  <si>
    <t>RESPONSABLE DEL ÁREA</t>
  </si>
  <si>
    <t>LUISA ADRIANA GONZÁLEZ NIÑO</t>
  </si>
  <si>
    <t>TELEFONO</t>
  </si>
  <si>
    <t>CARGO</t>
  </si>
  <si>
    <t>COORDINADORA DE ARCHIVO</t>
  </si>
  <si>
    <t>CORREO ELECTRONICO</t>
  </si>
  <si>
    <t>slp_archivo@inea.gob.mx</t>
  </si>
  <si>
    <t>FECHA</t>
  </si>
  <si>
    <t>SECCIÓN</t>
  </si>
  <si>
    <t>ASUNTOS JURIDICOS</t>
  </si>
  <si>
    <t>CÓDIGO</t>
  </si>
  <si>
    <t>NO. DE EXPEDIENTES</t>
  </si>
  <si>
    <t>FECHAS EXTREMAS</t>
  </si>
  <si>
    <t>UBICACIÓN</t>
  </si>
  <si>
    <t>DESCRIPCIÓN</t>
  </si>
  <si>
    <t>SERIE</t>
  </si>
  <si>
    <t xml:space="preserve">DJ-6.4.1                                                                                                                                                                                                                                                </t>
  </si>
  <si>
    <t>2001-2010</t>
  </si>
  <si>
    <t>CAJA DE ARCHIVO</t>
  </si>
  <si>
    <t xml:space="preserve">CUADRO DE CLASIFICACIÓN 2010 </t>
  </si>
  <si>
    <t>DJ-6.4.2</t>
  </si>
  <si>
    <t>2008-2010</t>
  </si>
  <si>
    <t>DJ-6.4.6.</t>
  </si>
  <si>
    <t>DJ-6.4.3</t>
  </si>
  <si>
    <t>DJ-6.4.5</t>
  </si>
  <si>
    <t>DJ-6.4.7</t>
  </si>
  <si>
    <t>DJ-6.4.8</t>
  </si>
  <si>
    <t>DJ-6.6.</t>
  </si>
  <si>
    <t>DJ-6.7</t>
  </si>
  <si>
    <t>DJ-6.8</t>
  </si>
  <si>
    <t>DJ-6.9</t>
  </si>
  <si>
    <t>DJ-6.10.1</t>
  </si>
  <si>
    <t>DJ-6.11</t>
  </si>
  <si>
    <t>DJ-6.5.1</t>
  </si>
  <si>
    <t>2004-2010</t>
  </si>
  <si>
    <t>DJ-6.5.2</t>
  </si>
  <si>
    <t>2008-2011</t>
  </si>
  <si>
    <t>1998-2015</t>
  </si>
  <si>
    <t>CUADRO DE CLASIFICACIÓN ACTUAL</t>
  </si>
  <si>
    <t>2001-2014</t>
  </si>
  <si>
    <t>1997-2014</t>
  </si>
  <si>
    <t>1993-2007</t>
  </si>
  <si>
    <t>2007-2014</t>
  </si>
  <si>
    <t>2007-2013</t>
  </si>
  <si>
    <t>2002-2008</t>
  </si>
  <si>
    <t>2011-2013</t>
  </si>
  <si>
    <t>2010-2014</t>
  </si>
  <si>
    <t>SAN LUIS POTOSI</t>
  </si>
  <si>
    <t>GUÍA SIMPLE DE ARCHIVOS</t>
  </si>
  <si>
    <t>R. FINANCIEROS/R. MATERIALES/SERVICIOS EDUCATIVOS/PLANEACIÓN</t>
  </si>
  <si>
    <t>CODIGO</t>
  </si>
  <si>
    <t>RFIN.1</t>
  </si>
  <si>
    <t>2007-2010</t>
  </si>
  <si>
    <t>ENERO-DICIEMBRE 2007-2010</t>
  </si>
  <si>
    <t>RFIN.2</t>
  </si>
  <si>
    <t>RFIN.3</t>
  </si>
  <si>
    <t>RFIN.4</t>
  </si>
  <si>
    <t>RFIN.5</t>
  </si>
  <si>
    <t>RMAT.1</t>
  </si>
  <si>
    <t>RMAT.2</t>
  </si>
  <si>
    <t>RMAT.3</t>
  </si>
  <si>
    <t>RMAT.4</t>
  </si>
  <si>
    <t>RMAT.5</t>
  </si>
  <si>
    <t>RMAT.6</t>
  </si>
  <si>
    <t>RMAT.7</t>
  </si>
  <si>
    <t>RMAT.8</t>
  </si>
  <si>
    <t>RMAT.9</t>
  </si>
  <si>
    <t>RMAT.10</t>
  </si>
  <si>
    <t>RMAT.11</t>
  </si>
  <si>
    <t>RMAT.13</t>
  </si>
  <si>
    <t>RMAT.14</t>
  </si>
  <si>
    <t>RMAT.15</t>
  </si>
  <si>
    <t>RMAT.16</t>
  </si>
  <si>
    <t>RMAT.17</t>
  </si>
  <si>
    <t>CONTROL DE MATERIAL</t>
  </si>
  <si>
    <t>2001-2008</t>
  </si>
  <si>
    <t>CORRESPONDENCIA</t>
  </si>
  <si>
    <t>2004-2009</t>
  </si>
  <si>
    <t>PLAN.1 FIGURAS SOLIDARIAS</t>
  </si>
  <si>
    <t>2008-2013</t>
  </si>
  <si>
    <t>PLAN.3 SIMADI</t>
  </si>
  <si>
    <t>2008-2014</t>
  </si>
  <si>
    <t>2009-2016</t>
  </si>
  <si>
    <t>2002-2017</t>
  </si>
  <si>
    <t xml:space="preserve">AJUR.5 </t>
  </si>
  <si>
    <t xml:space="preserve">JUICIOS CONTRA LA DEPENDENCIA </t>
  </si>
  <si>
    <t xml:space="preserve">AJUR. 6 </t>
  </si>
  <si>
    <t>JUICIOS DE LA DEPENDENCIA</t>
  </si>
  <si>
    <t xml:space="preserve">AJUR. 7 </t>
  </si>
  <si>
    <t>PENSIÓN ALIMENTICIA</t>
  </si>
  <si>
    <t xml:space="preserve">AJUR.8 </t>
  </si>
  <si>
    <t>ENTREGA-RECEPCIÓN</t>
  </si>
  <si>
    <t xml:space="preserve">AJUR.9 </t>
  </si>
  <si>
    <t xml:space="preserve"> AUDITORIAS, OBSERVACIONES, SOLVENTACIONES Y PROCEDIMIENTOS ADMINSITRATIVOS DE ÓRGANOS DE CONTROL</t>
  </si>
  <si>
    <t xml:space="preserve">AJUR.10 </t>
  </si>
  <si>
    <t>NOTIFICACIÓN JUDICIAL</t>
  </si>
  <si>
    <t xml:space="preserve">AJUR.11 </t>
  </si>
  <si>
    <t>PROCEDIMIENTOS ADMINISTRATIVOS</t>
  </si>
  <si>
    <t xml:space="preserve">AJUR.13 </t>
  </si>
  <si>
    <t>MANUALES DE ORGANIZACIÓN</t>
  </si>
  <si>
    <t xml:space="preserve">AJUR.12 </t>
  </si>
  <si>
    <t>JUNTAS DE GOBIERNO</t>
  </si>
  <si>
    <t xml:space="preserve">AJUR. 14 </t>
  </si>
  <si>
    <t>MANUALES DE PROCEDIMIENTOS</t>
  </si>
  <si>
    <t xml:space="preserve">TAIN.2 </t>
  </si>
  <si>
    <t>SOLICITUDES DE ACCESO A LA INFORMACIÓN</t>
  </si>
  <si>
    <t xml:space="preserve">TAIN.4 </t>
  </si>
  <si>
    <t>PORTAL DE TRANPSPARENCIA</t>
  </si>
  <si>
    <t>Contratos</t>
  </si>
  <si>
    <t xml:space="preserve">Plazas Comunitarias </t>
  </si>
  <si>
    <t>Contrato de Arrendamiento de Copiadoras</t>
  </si>
  <si>
    <t>Contrato de Mantenimiento Preventivo a Plazas Comunitarias (platafomra sun)</t>
  </si>
  <si>
    <t>Contrato de Vigilancia</t>
  </si>
  <si>
    <t>Contrato de Prestaciones de Servicios de Certificación</t>
  </si>
  <si>
    <t>Contrato de Mantenimiento Preventivo y Correctivo equipo de computo IEEA y C.Z.</t>
  </si>
  <si>
    <t>Control de Entradas y Salidas</t>
  </si>
  <si>
    <t>Técnicos Docentes</t>
  </si>
  <si>
    <t>Actas</t>
  </si>
  <si>
    <t>Listas de Asistencias</t>
  </si>
  <si>
    <t>Informe de Vigilancia</t>
  </si>
  <si>
    <t>Informe de Actividades</t>
  </si>
  <si>
    <t>Solictud de Figuras Operativas</t>
  </si>
  <si>
    <t>Solicitud de Participación (Asesores)</t>
  </si>
  <si>
    <t>ARCHIVERO</t>
  </si>
  <si>
    <t>cambio de serie a administración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</si>
</sst>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56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b/>
      <sz val="13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9"/>
      <color rgb="FF000000"/>
      <name val="Arial"/>
      <family val="2"/>
    </font>
    <font>
      <sz val="8"/>
      <color indexed="8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</borders>
  <cellStyleXfs count="43">
    <xf numFmtId="0" fontId="0" fillId="0" borderId="0"/>
    <xf numFmtId="0" fontId="6" fillId="4" borderId="0" applyNumberFormat="0" applyBorder="0" applyAlignment="0" applyProtection="0"/>
    <xf numFmtId="0" fontId="6" fillId="6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6" fillId="5" borderId="0" applyNumberFormat="0" applyBorder="0" applyAlignment="0" applyProtection="0"/>
    <xf numFmtId="0" fontId="12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11" fillId="11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11" fillId="5" borderId="0" applyNumberFormat="0" applyBorder="0" applyAlignment="0" applyProtection="0"/>
    <xf numFmtId="0" fontId="11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8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13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4" fillId="2" borderId="0" applyNumberFormat="0" applyBorder="0" applyAlignment="0" applyProtection="0"/>
    <xf numFmtId="0" fontId="15" fillId="16" borderId="8" applyNumberFormat="0" applyAlignment="0" applyProtection="0"/>
    <xf numFmtId="0" fontId="16" fillId="17" borderId="9" applyNumberFormat="0" applyAlignment="0" applyProtection="0"/>
    <xf numFmtId="0" fontId="18" fillId="0" borderId="11" applyNumberFormat="0" applyFill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21" borderId="0" applyNumberFormat="0" applyBorder="0" applyAlignment="0" applyProtection="0"/>
    <xf numFmtId="0" fontId="22" fillId="8" borderId="8" applyNumberFormat="0" applyAlignment="0" applyProtection="0"/>
    <xf numFmtId="0" fontId="23" fillId="22" borderId="0" applyNumberFormat="0" applyBorder="0" applyAlignment="0" applyProtection="0"/>
    <xf numFmtId="0" fontId="6" fillId="0" borderId="0"/>
    <xf numFmtId="0" fontId="6" fillId="23" borderId="15" applyNumberFormat="0" applyFont="0" applyAlignment="0" applyProtection="0"/>
    <xf numFmtId="0" fontId="24" fillId="16" borderId="16" applyNumberFormat="0" applyAlignment="0" applyProtection="0"/>
    <xf numFmtId="0" fontId="19" fillId="0" borderId="0" applyNumberFormat="0" applyFill="0" applyBorder="0" applyAlignment="0" applyProtection="0"/>
    <xf numFmtId="0" fontId="17" fillId="0" borderId="10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12" applyNumberFormat="0" applyFill="0" applyAlignment="0" applyProtection="0"/>
    <xf numFmtId="0" fontId="12" fillId="0" borderId="13" applyNumberFormat="0" applyFill="0" applyAlignment="0" applyProtection="0"/>
    <xf numFmtId="0" fontId="4" fillId="0" borderId="14" applyNumberFormat="0" applyFill="0" applyAlignment="0" applyProtection="0"/>
  </cellStyleXfs>
  <cellXfs count="53">
    <xf numFmtId="0" fontId="0" fillId="0" borderId="0" xfId="0"/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0" fillId="0" borderId="0" xfId="0" applyBorder="1"/>
    <xf numFmtId="0" fontId="5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7" fillId="0" borderId="1" xfId="3" applyBorder="1" applyAlignment="1" applyProtection="1">
      <alignment horizontal="left"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0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6" fillId="0" borderId="0" xfId="34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5" xfId="0" applyBorder="1"/>
    <xf numFmtId="0" fontId="0" fillId="0" borderId="6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/>
    </xf>
    <xf numFmtId="0" fontId="10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25" fillId="0" borderId="0" xfId="34" applyFont="1" applyFill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25" fillId="0" borderId="1" xfId="34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14" fontId="1" fillId="0" borderId="1" xfId="0" applyNumberFormat="1" applyFont="1" applyBorder="1"/>
    <xf numFmtId="0" fontId="26" fillId="0" borderId="1" xfId="0" applyFont="1" applyBorder="1" applyAlignment="1">
      <alignment horizontal="center" vertical="center" wrapText="1"/>
    </xf>
    <xf numFmtId="0" fontId="7" fillId="0" borderId="1" xfId="3" applyBorder="1" applyAlignment="1" applyProtection="1">
      <alignment horizontal="right" vertical="center" wrapText="1"/>
    </xf>
    <xf numFmtId="0" fontId="10" fillId="0" borderId="0" xfId="0" applyFont="1" applyBorder="1" applyAlignment="1">
      <alignment vertical="center" wrapText="1"/>
    </xf>
    <xf numFmtId="0" fontId="10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1" xfId="0" applyBorder="1" applyAlignment="1">
      <alignment vertical="center" wrapText="1"/>
    </xf>
    <xf numFmtId="0" fontId="6" fillId="0" borderId="1" xfId="34" applyBorder="1" applyAlignment="1">
      <alignment vertical="center" wrapText="1"/>
    </xf>
    <xf numFmtId="0" fontId="0" fillId="0" borderId="2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9" fillId="2" borderId="17" xfId="0" applyFont="1" applyFill="1" applyBorder="1" applyAlignment="1">
      <alignment horizontal="center" vertical="center" wrapText="1"/>
    </xf>
  </cellXfs>
  <cellStyles count="43">
    <cellStyle name="20% - Énfasis1 2" xfId="1"/>
    <cellStyle name="20% - Énfasis2 2" xfId="14"/>
    <cellStyle name="20% - Énfasis3 2" xfId="6"/>
    <cellStyle name="20% - Énfasis4 2" xfId="11"/>
    <cellStyle name="20% - Énfasis5 2" xfId="8"/>
    <cellStyle name="20% - Énfasis6 2" xfId="15"/>
    <cellStyle name="40% - Énfasis1 2" xfId="16"/>
    <cellStyle name="40% - Énfasis2 2" xfId="7"/>
    <cellStyle name="40% - Énfasis3 2" xfId="4"/>
    <cellStyle name="40% - Énfasis4 2" xfId="10"/>
    <cellStyle name="40% - Énfasis5 2" xfId="17"/>
    <cellStyle name="40% - Énfasis6 2" xfId="2"/>
    <cellStyle name="60% - Énfasis1 2" xfId="9"/>
    <cellStyle name="60% - Énfasis2 2" xfId="13"/>
    <cellStyle name="60% - Énfasis3 2" xfId="12"/>
    <cellStyle name="60% - Énfasis4 2" xfId="19"/>
    <cellStyle name="60% - Énfasis5 2" xfId="20"/>
    <cellStyle name="60% - Énfasis6 2" xfId="21"/>
    <cellStyle name="Buena 2" xfId="22"/>
    <cellStyle name="Cálculo 2" xfId="23"/>
    <cellStyle name="Celda de comprobación 2" xfId="24"/>
    <cellStyle name="Celda vinculada 2" xfId="25"/>
    <cellStyle name="Encabezado 4 2" xfId="5"/>
    <cellStyle name="Énfasis1 2" xfId="26"/>
    <cellStyle name="Énfasis2 2" xfId="27"/>
    <cellStyle name="Énfasis3 2" xfId="28"/>
    <cellStyle name="Énfasis4 2" xfId="29"/>
    <cellStyle name="Énfasis5 2" xfId="30"/>
    <cellStyle name="Énfasis6 2" xfId="31"/>
    <cellStyle name="Entrada 2" xfId="32"/>
    <cellStyle name="Hipervínculo" xfId="3" builtinId="8"/>
    <cellStyle name="Incorrecto 2" xfId="18"/>
    <cellStyle name="Neutral 2" xfId="33"/>
    <cellStyle name="Normal" xfId="0" builtinId="0"/>
    <cellStyle name="Normal 2" xfId="34"/>
    <cellStyle name="Notas 2" xfId="35"/>
    <cellStyle name="Salida 2" xfId="36"/>
    <cellStyle name="Texto de advertencia 2" xfId="37"/>
    <cellStyle name="Texto explicativo 2" xfId="39"/>
    <cellStyle name="Título 1 2" xfId="40"/>
    <cellStyle name="Título 2 2" xfId="38"/>
    <cellStyle name="Título 3 2" xfId="41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39</xdr:row>
      <xdr:rowOff>66675</xdr:rowOff>
    </xdr:from>
    <xdr:to>
      <xdr:col>0</xdr:col>
      <xdr:colOff>1438275</xdr:colOff>
      <xdr:row>41</xdr:row>
      <xdr:rowOff>142875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85725" y="7791450"/>
          <a:ext cx="1352550" cy="466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1476375</xdr:colOff>
      <xdr:row>39</xdr:row>
      <xdr:rowOff>85726</xdr:rowOff>
    </xdr:from>
    <xdr:to>
      <xdr:col>5</xdr:col>
      <xdr:colOff>2609850</xdr:colOff>
      <xdr:row>41</xdr:row>
      <xdr:rowOff>114300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581900" y="7810500"/>
          <a:ext cx="1133475" cy="41910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CONCENTRACIÓN</a:t>
          </a:r>
        </a:p>
      </xdr:txBody>
    </xdr:sp>
    <xdr:clientData/>
  </xdr:twoCellAnchor>
  <xdr:twoCellAnchor>
    <xdr:from>
      <xdr:col>5</xdr:col>
      <xdr:colOff>1333500</xdr:colOff>
      <xdr:row>0</xdr:row>
      <xdr:rowOff>83852</xdr:rowOff>
    </xdr:from>
    <xdr:to>
      <xdr:col>5</xdr:col>
      <xdr:colOff>2423584</xdr:colOff>
      <xdr:row>2</xdr:row>
      <xdr:rowOff>95250</xdr:rowOff>
    </xdr:to>
    <xdr:sp macro="" textlink="">
      <xdr:nvSpPr>
        <xdr:cNvPr id="4" name="3 CuadroTexto"/>
        <xdr:cNvSpPr txBox="1">
          <a:spLocks noChangeArrowheads="1"/>
        </xdr:cNvSpPr>
      </xdr:nvSpPr>
      <xdr:spPr>
        <a:xfrm>
          <a:off x="6921500" y="83852"/>
          <a:ext cx="1090084" cy="392398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CONCENTRACIÓN</a:t>
          </a:r>
        </a:p>
      </xdr:txBody>
    </xdr:sp>
    <xdr:clientData/>
  </xdr:twoCellAnchor>
  <xdr:twoCellAnchor>
    <xdr:from>
      <xdr:col>0</xdr:col>
      <xdr:colOff>123826</xdr:colOff>
      <xdr:row>0</xdr:row>
      <xdr:rowOff>51289</xdr:rowOff>
    </xdr:from>
    <xdr:to>
      <xdr:col>0</xdr:col>
      <xdr:colOff>1447801</xdr:colOff>
      <xdr:row>2</xdr:row>
      <xdr:rowOff>139213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23825" y="50800"/>
          <a:ext cx="1323975" cy="4692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lp_archivo@inea.gob.mx" TargetMode="External"/><Relationship Id="rId1" Type="http://schemas.openxmlformats.org/officeDocument/2006/relationships/hyperlink" Target="mailto:slp_archivo@inea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2"/>
  <sheetViews>
    <sheetView tabSelected="1" zoomScale="110" zoomScaleNormal="110" workbookViewId="0">
      <selection activeCell="E14" sqref="E14"/>
    </sheetView>
  </sheetViews>
  <sheetFormatPr baseColWidth="10" defaultRowHeight="15"/>
  <cols>
    <col min="1" max="1" width="12" customWidth="1"/>
    <col min="2" max="2" width="26.7109375" customWidth="1"/>
    <col min="3" max="3" width="10.7109375" customWidth="1"/>
    <col min="4" max="4" width="13.7109375" customWidth="1"/>
    <col min="5" max="5" width="20.5703125" customWidth="1"/>
    <col min="6" max="6" width="41.7109375" customWidth="1"/>
  </cols>
  <sheetData>
    <row r="1" spans="1:10">
      <c r="A1" s="41" t="s">
        <v>0</v>
      </c>
      <c r="B1" s="41"/>
      <c r="C1" s="41"/>
      <c r="D1" s="41"/>
      <c r="E1" s="41"/>
      <c r="F1" s="41"/>
    </row>
    <row r="2" spans="1:10">
      <c r="A2" s="41" t="s">
        <v>1</v>
      </c>
      <c r="B2" s="41"/>
      <c r="C2" s="41"/>
      <c r="D2" s="41"/>
      <c r="E2" s="41"/>
      <c r="F2" s="41"/>
    </row>
    <row r="3" spans="1:10">
      <c r="A3" s="41" t="s">
        <v>2</v>
      </c>
      <c r="B3" s="41"/>
      <c r="C3" s="41"/>
      <c r="D3" s="41"/>
      <c r="E3" s="41"/>
      <c r="F3" s="41"/>
    </row>
    <row r="4" spans="1:10" ht="15.75" customHeight="1">
      <c r="A4" s="2" t="s">
        <v>3</v>
      </c>
      <c r="B4" s="42" t="s">
        <v>4</v>
      </c>
      <c r="C4" s="42"/>
      <c r="D4" s="3"/>
      <c r="E4" s="2" t="s">
        <v>5</v>
      </c>
      <c r="F4" s="4"/>
    </row>
    <row r="5" spans="1:10" ht="14.25" customHeight="1" thickTop="1" thickBot="1">
      <c r="A5" s="2" t="s">
        <v>6</v>
      </c>
      <c r="B5" s="43" t="s">
        <v>7</v>
      </c>
      <c r="C5" s="43"/>
      <c r="D5" s="3"/>
      <c r="E5" s="2" t="s">
        <v>8</v>
      </c>
      <c r="F5" s="5"/>
    </row>
    <row r="6" spans="1:10" ht="17.25" customHeight="1" thickTop="1" thickBot="1">
      <c r="A6" s="2" t="s">
        <v>9</v>
      </c>
      <c r="B6" s="43" t="s">
        <v>10</v>
      </c>
      <c r="C6" s="43"/>
      <c r="E6" s="2" t="s">
        <v>11</v>
      </c>
      <c r="F6" s="36" t="s">
        <v>12</v>
      </c>
    </row>
    <row r="7" spans="1:10" ht="16.5" thickTop="1" thickBot="1">
      <c r="E7" s="2" t="s">
        <v>13</v>
      </c>
      <c r="F7" s="34">
        <f>DATE(2022,8,31)</f>
        <v>44804</v>
      </c>
    </row>
    <row r="8" spans="1:10">
      <c r="A8" s="7" t="s">
        <v>14</v>
      </c>
      <c r="B8" s="51" t="s">
        <v>15</v>
      </c>
      <c r="C8" s="46"/>
    </row>
    <row r="9" spans="1:10">
      <c r="A9" s="8"/>
      <c r="B9" s="9"/>
      <c r="C9" s="10"/>
    </row>
    <row r="10" spans="1:10" ht="16.5" thickTop="1" thickBot="1">
      <c r="A10" s="40" t="s">
        <v>16</v>
      </c>
      <c r="B10" s="40"/>
      <c r="C10" s="40" t="s">
        <v>17</v>
      </c>
      <c r="D10" s="40" t="s">
        <v>18</v>
      </c>
      <c r="E10" s="40" t="s">
        <v>19</v>
      </c>
      <c r="F10" s="40" t="s">
        <v>20</v>
      </c>
    </row>
    <row r="11" spans="1:10" ht="16.5" thickTop="1" thickBot="1">
      <c r="A11" s="52" t="s">
        <v>21</v>
      </c>
      <c r="B11" s="52"/>
      <c r="C11" s="40"/>
      <c r="D11" s="40"/>
      <c r="E11" s="40"/>
      <c r="F11" s="40"/>
    </row>
    <row r="12" spans="1:10" ht="27.75" customHeight="1" thickTop="1" thickBot="1">
      <c r="A12" s="29" t="s">
        <v>22</v>
      </c>
      <c r="B12" s="33" t="s">
        <v>114</v>
      </c>
      <c r="C12" s="27">
        <v>73</v>
      </c>
      <c r="D12" s="11" t="s">
        <v>23</v>
      </c>
      <c r="E12" s="11" t="s">
        <v>24</v>
      </c>
      <c r="F12" s="11" t="s">
        <v>25</v>
      </c>
    </row>
    <row r="13" spans="1:10" ht="27.75" customHeight="1" thickTop="1" thickBot="1">
      <c r="A13" s="29" t="s">
        <v>26</v>
      </c>
      <c r="B13" s="30" t="s">
        <v>115</v>
      </c>
      <c r="C13" s="27">
        <v>3</v>
      </c>
      <c r="D13" s="11" t="s">
        <v>27</v>
      </c>
      <c r="E13" s="11" t="s">
        <v>24</v>
      </c>
      <c r="F13" s="26" t="s">
        <v>25</v>
      </c>
    </row>
    <row r="14" spans="1:10" ht="37.5" customHeight="1" thickTop="1" thickBot="1">
      <c r="A14" s="29" t="s">
        <v>28</v>
      </c>
      <c r="B14" s="33" t="s">
        <v>116</v>
      </c>
      <c r="C14" s="27">
        <v>1</v>
      </c>
      <c r="D14" s="26" t="s">
        <v>27</v>
      </c>
      <c r="E14" s="26" t="s">
        <v>24</v>
      </c>
      <c r="F14" s="26" t="s">
        <v>25</v>
      </c>
      <c r="H14" s="28"/>
      <c r="I14" s="28"/>
      <c r="J14" s="28"/>
    </row>
    <row r="15" spans="1:10" ht="37.5" customHeight="1" thickTop="1" thickBot="1">
      <c r="A15" s="29" t="s">
        <v>29</v>
      </c>
      <c r="B15" s="31" t="s">
        <v>117</v>
      </c>
      <c r="C15" s="27">
        <v>4</v>
      </c>
      <c r="D15" s="11" t="s">
        <v>27</v>
      </c>
      <c r="E15" s="26" t="s">
        <v>24</v>
      </c>
      <c r="F15" s="11" t="s">
        <v>25</v>
      </c>
      <c r="H15" s="28"/>
      <c r="I15" s="28"/>
      <c r="J15" s="28"/>
    </row>
    <row r="16" spans="1:10" ht="27.75" customHeight="1" thickTop="1" thickBot="1">
      <c r="A16" s="29" t="s">
        <v>30</v>
      </c>
      <c r="B16" s="31" t="s">
        <v>118</v>
      </c>
      <c r="C16" s="27">
        <v>2</v>
      </c>
      <c r="D16" s="11" t="s">
        <v>27</v>
      </c>
      <c r="E16" s="11" t="s">
        <v>24</v>
      </c>
      <c r="F16" s="11" t="s">
        <v>25</v>
      </c>
      <c r="H16" s="28"/>
      <c r="I16" s="28"/>
      <c r="J16" s="28"/>
    </row>
    <row r="17" spans="1:11" ht="27.75" customHeight="1" thickTop="1" thickBot="1">
      <c r="A17" s="29" t="s">
        <v>31</v>
      </c>
      <c r="B17" s="31" t="s">
        <v>119</v>
      </c>
      <c r="C17" s="27">
        <v>1</v>
      </c>
      <c r="D17" s="11" t="s">
        <v>27</v>
      </c>
      <c r="E17" s="11" t="s">
        <v>24</v>
      </c>
      <c r="F17" s="11" t="s">
        <v>25</v>
      </c>
      <c r="H17" s="28"/>
      <c r="I17" s="28"/>
      <c r="J17" s="28"/>
    </row>
    <row r="18" spans="1:11" ht="41.25" customHeight="1" thickTop="1" thickBot="1">
      <c r="A18" s="29" t="s">
        <v>32</v>
      </c>
      <c r="B18" s="31" t="s">
        <v>120</v>
      </c>
      <c r="C18" s="27">
        <v>3</v>
      </c>
      <c r="D18" s="11" t="s">
        <v>27</v>
      </c>
      <c r="E18" s="11" t="s">
        <v>24</v>
      </c>
      <c r="F18" s="11" t="s">
        <v>25</v>
      </c>
      <c r="H18" s="28"/>
      <c r="I18" s="28"/>
      <c r="J18" s="28"/>
    </row>
    <row r="19" spans="1:11" ht="27.75" customHeight="1" thickTop="1" thickBot="1">
      <c r="A19" s="29" t="s">
        <v>33</v>
      </c>
      <c r="B19" s="31" t="s">
        <v>121</v>
      </c>
      <c r="C19" s="27">
        <v>1</v>
      </c>
      <c r="D19" s="11" t="s">
        <v>27</v>
      </c>
      <c r="E19" s="11" t="s">
        <v>24</v>
      </c>
      <c r="F19" s="26" t="s">
        <v>25</v>
      </c>
      <c r="H19" s="28"/>
      <c r="I19" s="28"/>
      <c r="J19" s="28"/>
    </row>
    <row r="20" spans="1:11" ht="27.75" customHeight="1" thickTop="1" thickBot="1">
      <c r="A20" s="29" t="s">
        <v>34</v>
      </c>
      <c r="B20" s="31" t="s">
        <v>122</v>
      </c>
      <c r="C20" s="27">
        <v>1</v>
      </c>
      <c r="D20" s="11" t="s">
        <v>27</v>
      </c>
      <c r="E20" s="11" t="s">
        <v>24</v>
      </c>
      <c r="F20" s="11" t="s">
        <v>25</v>
      </c>
      <c r="H20" s="28"/>
      <c r="I20" s="28"/>
      <c r="J20" s="28"/>
    </row>
    <row r="21" spans="1:11" ht="27.75" customHeight="1" thickTop="1" thickBot="1">
      <c r="A21" s="29" t="s">
        <v>35</v>
      </c>
      <c r="B21" s="31" t="s">
        <v>123</v>
      </c>
      <c r="C21" s="27">
        <v>58</v>
      </c>
      <c r="D21" s="11" t="s">
        <v>27</v>
      </c>
      <c r="E21" s="24" t="s">
        <v>24</v>
      </c>
      <c r="F21" s="11" t="s">
        <v>25</v>
      </c>
      <c r="H21" s="28"/>
      <c r="I21" s="28"/>
      <c r="J21" s="28"/>
    </row>
    <row r="22" spans="1:11" ht="27.75" customHeight="1" thickTop="1" thickBot="1">
      <c r="A22" s="29" t="s">
        <v>36</v>
      </c>
      <c r="B22" s="31" t="s">
        <v>124</v>
      </c>
      <c r="C22" s="27">
        <v>3</v>
      </c>
      <c r="D22" s="11" t="s">
        <v>27</v>
      </c>
      <c r="E22" s="11" t="s">
        <v>24</v>
      </c>
      <c r="F22" s="11" t="s">
        <v>25</v>
      </c>
      <c r="H22" s="28"/>
      <c r="I22" s="28"/>
      <c r="J22" s="28"/>
    </row>
    <row r="23" spans="1:11" ht="27.75" customHeight="1" thickTop="1" thickBot="1">
      <c r="A23" s="29" t="s">
        <v>37</v>
      </c>
      <c r="B23" s="31" t="s">
        <v>125</v>
      </c>
      <c r="C23" s="27">
        <v>2</v>
      </c>
      <c r="D23" s="11" t="s">
        <v>27</v>
      </c>
      <c r="E23" s="11" t="s">
        <v>24</v>
      </c>
      <c r="F23" s="11" t="s">
        <v>25</v>
      </c>
      <c r="H23" s="28"/>
      <c r="I23" s="28"/>
      <c r="J23" s="28"/>
    </row>
    <row r="24" spans="1:11" ht="27.75" customHeight="1" thickTop="1" thickBot="1">
      <c r="A24" s="29" t="s">
        <v>38</v>
      </c>
      <c r="B24" s="31" t="s">
        <v>126</v>
      </c>
      <c r="C24" s="27">
        <v>1</v>
      </c>
      <c r="D24" s="11" t="s">
        <v>27</v>
      </c>
      <c r="E24" s="11" t="s">
        <v>24</v>
      </c>
      <c r="F24" s="11" t="s">
        <v>25</v>
      </c>
      <c r="H24" s="28"/>
      <c r="I24" s="28"/>
      <c r="J24" s="28"/>
    </row>
    <row r="25" spans="1:11" ht="27.75" customHeight="1" thickTop="1" thickBot="1">
      <c r="A25" s="29" t="s">
        <v>39</v>
      </c>
      <c r="B25" s="31" t="s">
        <v>127</v>
      </c>
      <c r="C25" s="27">
        <v>10</v>
      </c>
      <c r="D25" s="11" t="s">
        <v>40</v>
      </c>
      <c r="E25" s="11" t="s">
        <v>24</v>
      </c>
      <c r="F25" s="11" t="s">
        <v>25</v>
      </c>
      <c r="H25" s="28"/>
      <c r="I25" s="28"/>
      <c r="J25" s="28"/>
    </row>
    <row r="26" spans="1:11" ht="27.75" customHeight="1" thickTop="1" thickBot="1">
      <c r="A26" s="29" t="s">
        <v>41</v>
      </c>
      <c r="B26" s="31" t="s">
        <v>128</v>
      </c>
      <c r="C26" s="27">
        <v>2</v>
      </c>
      <c r="D26" s="11" t="s">
        <v>42</v>
      </c>
      <c r="E26" s="11" t="s">
        <v>24</v>
      </c>
      <c r="F26" s="11" t="s">
        <v>25</v>
      </c>
    </row>
    <row r="27" spans="1:11" ht="27.75" customHeight="1" thickTop="1" thickBot="1">
      <c r="A27" s="29" t="s">
        <v>90</v>
      </c>
      <c r="B27" s="32" t="s">
        <v>91</v>
      </c>
      <c r="C27" s="27">
        <v>182</v>
      </c>
      <c r="D27" s="11" t="s">
        <v>43</v>
      </c>
      <c r="E27" s="11" t="s">
        <v>24</v>
      </c>
      <c r="F27" s="11" t="s">
        <v>44</v>
      </c>
    </row>
    <row r="28" spans="1:11" ht="27.75" customHeight="1" thickTop="1" thickBot="1">
      <c r="A28" s="29" t="s">
        <v>92</v>
      </c>
      <c r="B28" s="33" t="s">
        <v>93</v>
      </c>
      <c r="C28" s="27">
        <v>1</v>
      </c>
      <c r="D28" s="11">
        <v>2009</v>
      </c>
      <c r="E28" s="11" t="s">
        <v>24</v>
      </c>
      <c r="F28" s="11" t="s">
        <v>44</v>
      </c>
    </row>
    <row r="29" spans="1:11" ht="27.75" customHeight="1" thickTop="1" thickBot="1">
      <c r="A29" s="29" t="s">
        <v>94</v>
      </c>
      <c r="B29" s="33" t="s">
        <v>95</v>
      </c>
      <c r="C29" s="27">
        <v>11</v>
      </c>
      <c r="D29" s="11" t="s">
        <v>45</v>
      </c>
      <c r="E29" s="11" t="s">
        <v>24</v>
      </c>
      <c r="F29" s="11" t="s">
        <v>44</v>
      </c>
    </row>
    <row r="30" spans="1:11" ht="27.75" customHeight="1" thickTop="1" thickBot="1">
      <c r="A30" s="29" t="s">
        <v>96</v>
      </c>
      <c r="B30" s="33" t="s">
        <v>97</v>
      </c>
      <c r="C30" s="11">
        <v>27</v>
      </c>
      <c r="D30" s="11" t="s">
        <v>46</v>
      </c>
      <c r="E30" s="11" t="s">
        <v>24</v>
      </c>
      <c r="F30" s="11" t="s">
        <v>44</v>
      </c>
      <c r="G30" s="35">
        <v>6</v>
      </c>
      <c r="H30" s="35">
        <v>2021</v>
      </c>
      <c r="I30" s="35" t="s">
        <v>129</v>
      </c>
      <c r="J30" s="49" t="s">
        <v>130</v>
      </c>
      <c r="K30" s="50"/>
    </row>
    <row r="31" spans="1:11" ht="36" customHeight="1" thickTop="1" thickBot="1">
      <c r="A31" s="29" t="s">
        <v>98</v>
      </c>
      <c r="B31" s="33" t="s">
        <v>99</v>
      </c>
      <c r="C31" s="11">
        <v>19</v>
      </c>
      <c r="D31" s="11" t="s">
        <v>47</v>
      </c>
      <c r="E31" s="11" t="s">
        <v>24</v>
      </c>
      <c r="F31" s="11" t="s">
        <v>44</v>
      </c>
    </row>
    <row r="32" spans="1:11" ht="27.75" customHeight="1" thickTop="1" thickBot="1">
      <c r="A32" s="29" t="s">
        <v>100</v>
      </c>
      <c r="B32" s="33" t="s">
        <v>101</v>
      </c>
      <c r="C32" s="11">
        <v>17</v>
      </c>
      <c r="D32" s="11" t="s">
        <v>48</v>
      </c>
      <c r="E32" s="11" t="s">
        <v>24</v>
      </c>
      <c r="F32" s="11" t="s">
        <v>44</v>
      </c>
    </row>
    <row r="33" spans="1:6" ht="33.75" customHeight="1" thickTop="1" thickBot="1">
      <c r="A33" s="29" t="s">
        <v>102</v>
      </c>
      <c r="B33" s="33" t="s">
        <v>103</v>
      </c>
      <c r="C33" s="11">
        <v>10</v>
      </c>
      <c r="D33" s="11" t="s">
        <v>49</v>
      </c>
      <c r="E33" s="11" t="s">
        <v>24</v>
      </c>
      <c r="F33" s="11" t="s">
        <v>44</v>
      </c>
    </row>
    <row r="34" spans="1:6" ht="27.75" customHeight="1" thickTop="1" thickBot="1">
      <c r="A34" s="29" t="s">
        <v>104</v>
      </c>
      <c r="B34" s="32" t="s">
        <v>105</v>
      </c>
      <c r="C34" s="11">
        <v>10</v>
      </c>
      <c r="D34" s="11">
        <v>2005</v>
      </c>
      <c r="E34" s="11" t="s">
        <v>24</v>
      </c>
      <c r="F34" s="11" t="s">
        <v>44</v>
      </c>
    </row>
    <row r="35" spans="1:6" ht="27.75" customHeight="1" thickTop="1" thickBot="1">
      <c r="A35" s="29" t="s">
        <v>106</v>
      </c>
      <c r="B35" s="32" t="s">
        <v>107</v>
      </c>
      <c r="C35" s="26">
        <v>59</v>
      </c>
      <c r="D35" s="26" t="s">
        <v>89</v>
      </c>
      <c r="E35" s="26" t="s">
        <v>24</v>
      </c>
      <c r="F35" s="26" t="s">
        <v>44</v>
      </c>
    </row>
    <row r="36" spans="1:6" ht="33" customHeight="1" thickTop="1" thickBot="1">
      <c r="A36" s="29" t="s">
        <v>108</v>
      </c>
      <c r="B36" s="33" t="s">
        <v>109</v>
      </c>
      <c r="C36" s="11">
        <v>7</v>
      </c>
      <c r="D36" s="11" t="s">
        <v>50</v>
      </c>
      <c r="E36" s="11" t="s">
        <v>24</v>
      </c>
      <c r="F36" s="11" t="s">
        <v>44</v>
      </c>
    </row>
    <row r="37" spans="1:6" ht="33" customHeight="1" thickTop="1" thickBot="1">
      <c r="A37" s="29" t="s">
        <v>110</v>
      </c>
      <c r="B37" s="33" t="s">
        <v>111</v>
      </c>
      <c r="C37" s="11">
        <v>29</v>
      </c>
      <c r="D37" s="11" t="s">
        <v>51</v>
      </c>
      <c r="E37" s="11" t="s">
        <v>24</v>
      </c>
      <c r="F37" s="11" t="s">
        <v>44</v>
      </c>
    </row>
    <row r="38" spans="1:6" ht="27.75" customHeight="1" thickTop="1" thickBot="1">
      <c r="A38" s="29" t="s">
        <v>112</v>
      </c>
      <c r="B38" s="32" t="s">
        <v>113</v>
      </c>
      <c r="C38" s="11">
        <v>63</v>
      </c>
      <c r="D38" s="11" t="s">
        <v>52</v>
      </c>
      <c r="E38" s="11" t="s">
        <v>24</v>
      </c>
      <c r="F38" s="11" t="s">
        <v>44</v>
      </c>
    </row>
    <row r="39" spans="1:6" ht="27.75" customHeight="1" thickTop="1">
      <c r="A39" s="37"/>
      <c r="B39" s="38"/>
      <c r="C39" s="39">
        <f>SUM(C12:C38)</f>
        <v>600</v>
      </c>
      <c r="D39" s="39"/>
      <c r="E39" s="39"/>
      <c r="F39" s="39"/>
    </row>
    <row r="40" spans="1:6">
      <c r="A40" s="41" t="s">
        <v>0</v>
      </c>
      <c r="B40" s="41"/>
      <c r="C40" s="41"/>
      <c r="D40" s="41"/>
      <c r="E40" s="41"/>
      <c r="F40" s="41"/>
    </row>
    <row r="41" spans="1:6">
      <c r="A41" s="41" t="s">
        <v>53</v>
      </c>
      <c r="B41" s="41"/>
      <c r="C41" s="41"/>
      <c r="D41" s="41"/>
      <c r="E41" s="41"/>
      <c r="F41" s="41"/>
    </row>
    <row r="42" spans="1:6">
      <c r="A42" s="41" t="s">
        <v>54</v>
      </c>
      <c r="B42" s="41"/>
      <c r="C42" s="41"/>
      <c r="D42" s="41"/>
      <c r="E42" s="41"/>
      <c r="F42" s="41"/>
    </row>
    <row r="43" spans="1:6">
      <c r="A43" s="1"/>
      <c r="B43" s="1"/>
      <c r="C43" s="1"/>
      <c r="D43" s="1"/>
      <c r="E43" s="1"/>
      <c r="F43" s="1"/>
    </row>
    <row r="44" spans="1:6" ht="18" customHeight="1">
      <c r="A44" s="2" t="s">
        <v>3</v>
      </c>
      <c r="B44" s="42" t="s">
        <v>4</v>
      </c>
      <c r="C44" s="42"/>
      <c r="E44" s="2" t="s">
        <v>5</v>
      </c>
      <c r="F44" s="4"/>
    </row>
    <row r="45" spans="1:6" ht="15.75" customHeight="1">
      <c r="A45" s="2" t="s">
        <v>6</v>
      </c>
      <c r="B45" s="43" t="s">
        <v>7</v>
      </c>
      <c r="C45" s="43"/>
      <c r="E45" s="2" t="s">
        <v>8</v>
      </c>
      <c r="F45" s="5"/>
    </row>
    <row r="46" spans="1:6" ht="15.75" customHeight="1">
      <c r="A46" s="2" t="s">
        <v>9</v>
      </c>
      <c r="B46" s="43" t="s">
        <v>10</v>
      </c>
      <c r="C46" s="43"/>
      <c r="E46" s="2" t="s">
        <v>11</v>
      </c>
      <c r="F46" s="6" t="s">
        <v>12</v>
      </c>
    </row>
    <row r="47" spans="1:6" ht="15.75" customHeight="1">
      <c r="A47" s="12"/>
      <c r="B47" s="13"/>
      <c r="C47" s="13"/>
      <c r="E47" s="2" t="s">
        <v>13</v>
      </c>
      <c r="F47" s="34">
        <f>DATE(2022,8,31)</f>
        <v>44804</v>
      </c>
    </row>
    <row r="48" spans="1:6" ht="30" customHeight="1">
      <c r="A48" s="14" t="s">
        <v>14</v>
      </c>
      <c r="B48" s="44" t="s">
        <v>55</v>
      </c>
      <c r="C48" s="45"/>
      <c r="D48" s="46"/>
    </row>
    <row r="49" spans="1:6" ht="15.75" customHeight="1">
      <c r="A49" s="15"/>
      <c r="B49" s="16"/>
      <c r="C49" s="16"/>
      <c r="D49" s="16"/>
      <c r="E49" s="17"/>
      <c r="F49" s="17"/>
    </row>
    <row r="50" spans="1:6" ht="15.75" customHeight="1">
      <c r="A50" s="40" t="s">
        <v>56</v>
      </c>
      <c r="B50" s="40"/>
      <c r="C50" s="40" t="s">
        <v>17</v>
      </c>
      <c r="D50" s="40" t="s">
        <v>18</v>
      </c>
      <c r="E50" s="40" t="s">
        <v>19</v>
      </c>
      <c r="F50" s="40" t="s">
        <v>20</v>
      </c>
    </row>
    <row r="51" spans="1:6">
      <c r="A51" s="40" t="s">
        <v>21</v>
      </c>
      <c r="B51" s="40"/>
      <c r="C51" s="40"/>
      <c r="D51" s="40"/>
      <c r="E51" s="40"/>
      <c r="F51" s="40"/>
    </row>
    <row r="52" spans="1:6" ht="15.75" customHeight="1">
      <c r="A52" s="47" t="s">
        <v>57</v>
      </c>
      <c r="B52" s="48"/>
      <c r="C52" s="18">
        <v>125</v>
      </c>
      <c r="D52" s="18" t="s">
        <v>58</v>
      </c>
      <c r="E52" s="19" t="s">
        <v>24</v>
      </c>
      <c r="F52" s="20" t="s">
        <v>59</v>
      </c>
    </row>
    <row r="53" spans="1:6" ht="15.75" customHeight="1">
      <c r="A53" s="47" t="s">
        <v>60</v>
      </c>
      <c r="B53" s="48"/>
      <c r="C53" s="18">
        <v>64</v>
      </c>
      <c r="D53" s="18" t="s">
        <v>58</v>
      </c>
      <c r="E53" s="19" t="s">
        <v>24</v>
      </c>
      <c r="F53" s="20" t="s">
        <v>59</v>
      </c>
    </row>
    <row r="54" spans="1:6" ht="15.75" customHeight="1">
      <c r="A54" s="47" t="s">
        <v>61</v>
      </c>
      <c r="B54" s="48"/>
      <c r="C54" s="18">
        <v>39</v>
      </c>
      <c r="D54" s="18" t="s">
        <v>58</v>
      </c>
      <c r="E54" s="19" t="s">
        <v>24</v>
      </c>
      <c r="F54" s="20" t="s">
        <v>59</v>
      </c>
    </row>
    <row r="55" spans="1:6" ht="15.75" customHeight="1">
      <c r="A55" s="47" t="s">
        <v>62</v>
      </c>
      <c r="B55" s="48"/>
      <c r="C55" s="18">
        <v>139</v>
      </c>
      <c r="D55" s="18" t="s">
        <v>58</v>
      </c>
      <c r="E55" s="19" t="s">
        <v>24</v>
      </c>
      <c r="F55" s="20" t="s">
        <v>59</v>
      </c>
    </row>
    <row r="56" spans="1:6" ht="15.75" customHeight="1">
      <c r="A56" s="47" t="s">
        <v>63</v>
      </c>
      <c r="B56" s="48"/>
      <c r="C56" s="18">
        <v>117</v>
      </c>
      <c r="D56" s="18" t="s">
        <v>58</v>
      </c>
      <c r="E56" s="19" t="s">
        <v>24</v>
      </c>
      <c r="F56" s="20" t="s">
        <v>59</v>
      </c>
    </row>
    <row r="57" spans="1:6" ht="15.75" customHeight="1">
      <c r="A57" s="47" t="s">
        <v>64</v>
      </c>
      <c r="B57" s="48"/>
      <c r="C57" s="19">
        <v>24</v>
      </c>
      <c r="D57" s="25" t="s">
        <v>88</v>
      </c>
      <c r="E57" s="19" t="s">
        <v>24</v>
      </c>
      <c r="F57" s="19"/>
    </row>
    <row r="58" spans="1:6" ht="15.75" customHeight="1">
      <c r="A58" s="47" t="s">
        <v>65</v>
      </c>
      <c r="B58" s="48"/>
      <c r="C58" s="19">
        <v>14</v>
      </c>
      <c r="D58" s="25" t="s">
        <v>88</v>
      </c>
      <c r="E58" s="19" t="s">
        <v>24</v>
      </c>
      <c r="F58" s="19"/>
    </row>
    <row r="59" spans="1:6" ht="15.75" customHeight="1">
      <c r="A59" s="47" t="s">
        <v>66</v>
      </c>
      <c r="B59" s="48"/>
      <c r="C59" s="19">
        <v>4</v>
      </c>
      <c r="D59" s="25" t="s">
        <v>88</v>
      </c>
      <c r="E59" s="19" t="s">
        <v>24</v>
      </c>
      <c r="F59" s="19"/>
    </row>
    <row r="60" spans="1:6" ht="15.75" customHeight="1">
      <c r="A60" s="47" t="s">
        <v>67</v>
      </c>
      <c r="B60" s="48"/>
      <c r="C60" s="19">
        <v>26</v>
      </c>
      <c r="D60" s="25" t="s">
        <v>88</v>
      </c>
      <c r="E60" s="19" t="s">
        <v>24</v>
      </c>
      <c r="F60" s="19"/>
    </row>
    <row r="61" spans="1:6" ht="15.75" customHeight="1">
      <c r="A61" s="47" t="s">
        <v>68</v>
      </c>
      <c r="B61" s="48"/>
      <c r="C61" s="19">
        <v>13</v>
      </c>
      <c r="D61" s="25" t="s">
        <v>88</v>
      </c>
      <c r="E61" s="19" t="s">
        <v>24</v>
      </c>
      <c r="F61" s="19"/>
    </row>
    <row r="62" spans="1:6" ht="15.75" customHeight="1">
      <c r="A62" s="47" t="s">
        <v>69</v>
      </c>
      <c r="B62" s="48"/>
      <c r="C62" s="19">
        <v>20</v>
      </c>
      <c r="D62" s="25" t="s">
        <v>88</v>
      </c>
      <c r="E62" s="19" t="s">
        <v>24</v>
      </c>
      <c r="F62" s="19"/>
    </row>
    <row r="63" spans="1:6" ht="15.75" customHeight="1">
      <c r="A63" s="47" t="s">
        <v>70</v>
      </c>
      <c r="B63" s="48"/>
      <c r="C63" s="19">
        <v>22</v>
      </c>
      <c r="D63" s="25" t="s">
        <v>88</v>
      </c>
      <c r="E63" s="19" t="s">
        <v>24</v>
      </c>
      <c r="F63" s="19"/>
    </row>
    <row r="64" spans="1:6" ht="15.75" customHeight="1">
      <c r="A64" s="47" t="s">
        <v>71</v>
      </c>
      <c r="B64" s="48"/>
      <c r="C64" s="19">
        <v>6</v>
      </c>
      <c r="D64" s="25" t="s">
        <v>88</v>
      </c>
      <c r="E64" s="19" t="s">
        <v>24</v>
      </c>
      <c r="F64" s="19"/>
    </row>
    <row r="65" spans="1:6" ht="15.75" customHeight="1">
      <c r="A65" s="47" t="s">
        <v>72</v>
      </c>
      <c r="B65" s="48"/>
      <c r="C65" s="19">
        <v>6</v>
      </c>
      <c r="D65" s="25" t="s">
        <v>88</v>
      </c>
      <c r="E65" s="19" t="s">
        <v>24</v>
      </c>
      <c r="F65" s="19"/>
    </row>
    <row r="66" spans="1:6" ht="15.75" customHeight="1">
      <c r="A66" s="47" t="s">
        <v>73</v>
      </c>
      <c r="B66" s="48"/>
      <c r="C66" s="19">
        <v>10</v>
      </c>
      <c r="D66" s="25" t="s">
        <v>88</v>
      </c>
      <c r="E66" s="19" t="s">
        <v>24</v>
      </c>
      <c r="F66" s="19"/>
    </row>
    <row r="67" spans="1:6" ht="15.75" customHeight="1">
      <c r="A67" s="47" t="s">
        <v>74</v>
      </c>
      <c r="B67" s="48"/>
      <c r="C67" s="19">
        <v>20</v>
      </c>
      <c r="D67" s="25" t="s">
        <v>88</v>
      </c>
      <c r="E67" s="19" t="s">
        <v>24</v>
      </c>
      <c r="F67" s="19"/>
    </row>
    <row r="68" spans="1:6" ht="15.75" customHeight="1">
      <c r="A68" s="47" t="s">
        <v>75</v>
      </c>
      <c r="B68" s="48"/>
      <c r="C68" s="19">
        <v>4</v>
      </c>
      <c r="D68" s="25" t="s">
        <v>88</v>
      </c>
      <c r="E68" s="19" t="s">
        <v>24</v>
      </c>
      <c r="F68" s="19"/>
    </row>
    <row r="69" spans="1:6" ht="15.75" customHeight="1">
      <c r="A69" s="47" t="s">
        <v>76</v>
      </c>
      <c r="B69" s="48"/>
      <c r="C69" s="19">
        <v>10</v>
      </c>
      <c r="D69" s="25" t="s">
        <v>88</v>
      </c>
      <c r="E69" s="19" t="s">
        <v>24</v>
      </c>
      <c r="F69" s="19"/>
    </row>
    <row r="70" spans="1:6" ht="15.75" customHeight="1">
      <c r="A70" s="47" t="s">
        <v>77</v>
      </c>
      <c r="B70" s="48"/>
      <c r="C70" s="19">
        <v>9</v>
      </c>
      <c r="D70" s="25" t="s">
        <v>88</v>
      </c>
      <c r="E70" s="19" t="s">
        <v>24</v>
      </c>
      <c r="F70" s="19"/>
    </row>
    <row r="71" spans="1:6" ht="15.75" customHeight="1">
      <c r="A71" s="47" t="s">
        <v>78</v>
      </c>
      <c r="B71" s="48"/>
      <c r="C71" s="19">
        <v>15</v>
      </c>
      <c r="D71" s="25" t="s">
        <v>88</v>
      </c>
      <c r="E71" s="19" t="s">
        <v>24</v>
      </c>
      <c r="F71" s="19"/>
    </row>
    <row r="72" spans="1:6" ht="15.75" customHeight="1">
      <c r="A72" s="47" t="s">
        <v>79</v>
      </c>
      <c r="B72" s="48"/>
      <c r="C72" s="19">
        <v>7</v>
      </c>
      <c r="D72" s="25" t="s">
        <v>88</v>
      </c>
      <c r="E72" s="19" t="s">
        <v>24</v>
      </c>
      <c r="F72" s="19"/>
    </row>
    <row r="73" spans="1:6" ht="15.75" customHeight="1">
      <c r="A73" s="47" t="s">
        <v>80</v>
      </c>
      <c r="B73" s="48"/>
      <c r="C73" s="19">
        <v>13</v>
      </c>
      <c r="D73" s="19" t="s">
        <v>81</v>
      </c>
      <c r="E73" s="19" t="s">
        <v>24</v>
      </c>
      <c r="F73" s="19"/>
    </row>
    <row r="74" spans="1:6" ht="15.75" customHeight="1">
      <c r="A74" s="47" t="s">
        <v>82</v>
      </c>
      <c r="B74" s="48"/>
      <c r="C74" s="19">
        <v>7</v>
      </c>
      <c r="D74" s="19" t="s">
        <v>83</v>
      </c>
      <c r="E74" s="19" t="s">
        <v>24</v>
      </c>
      <c r="F74" s="19"/>
    </row>
    <row r="75" spans="1:6" ht="15.75" customHeight="1">
      <c r="A75" s="47" t="s">
        <v>84</v>
      </c>
      <c r="B75" s="48"/>
      <c r="C75" s="19">
        <v>20</v>
      </c>
      <c r="D75" s="19" t="s">
        <v>85</v>
      </c>
      <c r="E75" s="19" t="s">
        <v>24</v>
      </c>
      <c r="F75" s="19"/>
    </row>
    <row r="76" spans="1:6" ht="15.75" customHeight="1">
      <c r="A76" s="47" t="s">
        <v>86</v>
      </c>
      <c r="B76" s="48"/>
      <c r="C76" s="19">
        <v>7</v>
      </c>
      <c r="D76" s="19" t="s">
        <v>87</v>
      </c>
      <c r="E76" s="19" t="s">
        <v>24</v>
      </c>
      <c r="F76" s="19"/>
    </row>
    <row r="77" spans="1:6">
      <c r="A77" s="21"/>
      <c r="B77" s="21"/>
      <c r="C77" s="22">
        <f>SUM(C52:C76)</f>
        <v>741</v>
      </c>
      <c r="D77" s="21"/>
      <c r="E77" s="21"/>
      <c r="F77" s="21"/>
    </row>
    <row r="78" spans="1:6">
      <c r="C78" s="23">
        <v>600</v>
      </c>
    </row>
    <row r="79" spans="1:6">
      <c r="C79" s="23">
        <f>SUM(C77:C78)</f>
        <v>1341</v>
      </c>
    </row>
    <row r="80" spans="1:6">
      <c r="C80" s="23"/>
    </row>
    <row r="81" spans="3:3">
      <c r="C81" s="23"/>
    </row>
    <row r="82" spans="3:3">
      <c r="C82" s="23"/>
    </row>
  </sheetData>
  <mergeCells count="52">
    <mergeCell ref="J30:K30"/>
    <mergeCell ref="A1:F1"/>
    <mergeCell ref="A2:F2"/>
    <mergeCell ref="A3:F3"/>
    <mergeCell ref="B4:C4"/>
    <mergeCell ref="B5:C5"/>
    <mergeCell ref="B6:C6"/>
    <mergeCell ref="B8:C8"/>
    <mergeCell ref="A10:B10"/>
    <mergeCell ref="A11:B11"/>
    <mergeCell ref="C10:C11"/>
    <mergeCell ref="F10:F11"/>
    <mergeCell ref="D10:D11"/>
    <mergeCell ref="E10:E11"/>
    <mergeCell ref="A52:B52"/>
    <mergeCell ref="A53:B53"/>
    <mergeCell ref="A54:B54"/>
    <mergeCell ref="A55:B55"/>
    <mergeCell ref="A56:B56"/>
    <mergeCell ref="A57:B57"/>
    <mergeCell ref="A58:B58"/>
    <mergeCell ref="A59:B59"/>
    <mergeCell ref="A60:B60"/>
    <mergeCell ref="A61:B61"/>
    <mergeCell ref="A62:B62"/>
    <mergeCell ref="A73:B73"/>
    <mergeCell ref="A74:B74"/>
    <mergeCell ref="A75:B75"/>
    <mergeCell ref="A76:B76"/>
    <mergeCell ref="A72:B72"/>
    <mergeCell ref="A68:B68"/>
    <mergeCell ref="A69:B69"/>
    <mergeCell ref="A70:B70"/>
    <mergeCell ref="A71:B71"/>
    <mergeCell ref="A63:B63"/>
    <mergeCell ref="A64:B64"/>
    <mergeCell ref="A65:B65"/>
    <mergeCell ref="A66:B66"/>
    <mergeCell ref="A67:B67"/>
    <mergeCell ref="F50:F51"/>
    <mergeCell ref="A40:F40"/>
    <mergeCell ref="A41:F41"/>
    <mergeCell ref="A42:F42"/>
    <mergeCell ref="B44:C44"/>
    <mergeCell ref="B45:C45"/>
    <mergeCell ref="B46:C46"/>
    <mergeCell ref="B48:D48"/>
    <mergeCell ref="A50:B50"/>
    <mergeCell ref="A51:B51"/>
    <mergeCell ref="D50:D51"/>
    <mergeCell ref="E50:E51"/>
    <mergeCell ref="C50:C51"/>
  </mergeCells>
  <hyperlinks>
    <hyperlink ref="F6" r:id="rId1"/>
    <hyperlink ref="F46" r:id="rId2"/>
  </hyperlinks>
  <printOptions horizontalCentered="1" verticalCentered="1"/>
  <pageMargins left="0.39305555555555599" right="0.39305555555555599" top="0.27500000000000002" bottom="0.27500000000000002" header="0.31388888888888899" footer="0.47152777777777799"/>
  <pageSetup scale="95" orientation="landscape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Company>ieea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2017-02-21T16:16:00Z</cp:lastPrinted>
  <dcterms:created xsi:type="dcterms:W3CDTF">2014-05-06T15:16:00Z</dcterms:created>
  <dcterms:modified xsi:type="dcterms:W3CDTF">2022-09-05T14:26:13Z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