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VI   B\EDO. FINANCIEROS\"/>
    </mc:Choice>
  </mc:AlternateContent>
  <bookViews>
    <workbookView xWindow="0" yWindow="0" windowWidth="25200" windowHeight="118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F75" i="1"/>
  <c r="I75" i="1" s="1"/>
  <c r="H74" i="1"/>
  <c r="G74" i="1"/>
  <c r="E74" i="1"/>
  <c r="D74" i="1"/>
  <c r="F73" i="1"/>
  <c r="I73" i="1" s="1"/>
  <c r="F72" i="1"/>
  <c r="I72" i="1" s="1"/>
  <c r="F71" i="1"/>
  <c r="I71" i="1" s="1"/>
  <c r="I70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3" i="1"/>
  <c r="I63" i="1" s="1"/>
  <c r="H62" i="1"/>
  <c r="G62" i="1"/>
  <c r="E62" i="1"/>
  <c r="D62" i="1"/>
  <c r="F61" i="1"/>
  <c r="I61" i="1" s="1"/>
  <c r="F60" i="1"/>
  <c r="I60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I42" i="1"/>
  <c r="H42" i="1"/>
  <c r="H38" i="1" s="1"/>
  <c r="G42" i="1"/>
  <c r="F42" i="1"/>
  <c r="F41" i="1"/>
  <c r="I41" i="1" s="1"/>
  <c r="F40" i="1"/>
  <c r="I40" i="1" s="1"/>
  <c r="F39" i="1"/>
  <c r="I39" i="1" s="1"/>
  <c r="G38" i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F30" i="1"/>
  <c r="I30" i="1" s="1"/>
  <c r="F29" i="1"/>
  <c r="I29" i="1" s="1"/>
  <c r="H28" i="1"/>
  <c r="G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H18" i="1"/>
  <c r="G18" i="1"/>
  <c r="F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I11" i="1" s="1"/>
  <c r="H10" i="1"/>
  <c r="G10" i="1"/>
  <c r="G82" i="1" s="1"/>
  <c r="F10" i="1"/>
  <c r="E10" i="1"/>
  <c r="D10" i="1"/>
  <c r="H82" i="1" l="1"/>
  <c r="E82" i="1"/>
  <c r="F48" i="1"/>
  <c r="F62" i="1"/>
  <c r="F38" i="1"/>
  <c r="F82" i="1" s="1"/>
  <c r="I28" i="1"/>
  <c r="F74" i="1"/>
  <c r="F28" i="1"/>
  <c r="D82" i="1"/>
  <c r="I38" i="1"/>
  <c r="I48" i="1"/>
  <c r="I10" i="1"/>
  <c r="I18" i="1"/>
  <c r="I58" i="1"/>
  <c r="I50" i="1"/>
  <c r="I64" i="1"/>
  <c r="I62" i="1" s="1"/>
  <c r="I76" i="1"/>
  <c r="I74" i="1" s="1"/>
  <c r="F58" i="1"/>
  <c r="F70" i="1"/>
  <c r="I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<sst xmlns="http://schemas.openxmlformats.org/spreadsheetml/2006/main" count="88" uniqueCount="88">
  <si>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</si>
  <si>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</si>
  <si>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</si>
  <si>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</si>
  <si>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JUNIO DEL 2022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</si>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</sst>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Rosa Isela García Martínez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ESTADOS%20FINANCIEROS%202022/RAMO%2011/ESTADO%20DEL%20EJERCICIO%20DEL%20PRESUPUESTO%20-%20copia/EDO.%20FINAN.%20JUNIO%202022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EDO. FINAN. JUNIO (4000)"/>
      <sheetName val="EDO. FINAN. JUNIO (1)"/>
      <sheetName val="ANALITICO R-11"/>
    </sheetNames>
    <sheetDataSet>
      <sheetData sheetId="0"/>
      <sheetData sheetId="1"/>
      <sheetData sheetId="2"/>
      <sheetData sheetId="3"/>
      <sheetData sheetId="4">
        <row r="29">
          <cell r="I29">
            <v>12401826</v>
          </cell>
          <cell r="K29">
            <v>12401826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topLeftCell="B85" workbookViewId="0">
      <selection activeCell="E97" sqref="E97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28914149</v>
      </c>
      <c r="E38" s="24">
        <f t="shared" ref="E38:I38" si="6">SUM(E39:E47)</f>
        <v>0</v>
      </c>
      <c r="F38" s="24">
        <f t="shared" si="6"/>
        <v>28914149</v>
      </c>
      <c r="G38" s="24">
        <f t="shared" si="6"/>
        <v>12401826</v>
      </c>
      <c r="H38" s="24">
        <f t="shared" si="6"/>
        <v>12401826</v>
      </c>
      <c r="I38" s="24">
        <f t="shared" si="6"/>
        <v>16512323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28914149</v>
      </c>
      <c r="E42" s="27">
        <v>0</v>
      </c>
      <c r="F42" s="27">
        <f t="shared" si="5"/>
        <v>28914149</v>
      </c>
      <c r="G42" s="27">
        <f>'[1]EDO. FINAN. JUNIO (1)'!I29</f>
        <v>12401826</v>
      </c>
      <c r="H42" s="27">
        <f>'[1]EDO. FINAN. JUNIO (1)'!K29</f>
        <v>12401826</v>
      </c>
      <c r="I42" s="28">
        <f>+F42-G42</f>
        <v>16512323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28914149</v>
      </c>
      <c r="E82" s="34">
        <f t="shared" ref="E82:I82" si="13">SUM(E10+E18+E28+E38+E48+E58+E62+E70+E74)</f>
        <v>0</v>
      </c>
      <c r="F82" s="34">
        <f t="shared" si="13"/>
        <v>28914149</v>
      </c>
      <c r="G82" s="34">
        <f t="shared" si="13"/>
        <v>12401826</v>
      </c>
      <c r="H82" s="34">
        <f t="shared" si="13"/>
        <v>12401826</v>
      </c>
      <c r="I82" s="34">
        <f t="shared" si="13"/>
        <v>16512323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2022-07-12T15:15:55Z</dcterms:created>
  <dcterms:modified xsi:type="dcterms:W3CDTF">2022-07-12T15:16:21Z</dcterms:modified>
</cp:coreProperties>
</file>