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W:\TODO DEL AÑO 2022\Reportes SAIPS 2022\"/>
    </mc:Choice>
  </mc:AlternateContent>
  <xr:revisionPtr revIDLastSave="0" documentId="13_ncr:1_{E17379C1-9D57-431C-B98D-A525E81E3F28}" xr6:coauthVersionLast="45" xr6:coauthVersionMax="45" xr10:uidLastSave="{00000000-0000-0000-0000-000000000000}"/>
  <bookViews>
    <workbookView xWindow="-120" yWindow="-120" windowWidth="2064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<sst xmlns="http://schemas.openxmlformats.org/spreadsheetml/2006/main" count="206" uniqueCount="106">
  <si>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</si>
  <si>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</si>
  <si>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</si>
  <si>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</si>
  <si>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</si>
  <si>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</si>
  <si>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</si>
  <si>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</si>
  <si>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</si>
  <si>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</si>
  <si>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</si>
  <si>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</si>
  <si>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</si>
  <si>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</si>
  <si>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</si>
  <si>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</si>
  <si>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</si>
  <si>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</si>
  <si>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</si>
  <si>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</si>
  <si>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</si>
  <si>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</si>
  <si>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</si>
  <si>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</si>
  <si>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</si>
  <si>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</si>
  <si>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</si>
  <si>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</si>
  <si>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</si>
  <si>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</si>
  <si>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</si>
  <si>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</si>
  <si>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</si>
  <si>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</si>
  <si>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</si>
  <si>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</si>
  <si>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</si>
  <si>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</si>
  <si>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</si>
  <si>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</si>
  <si>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</si>
  <si>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</si>
  <si>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</si>
  <si>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</si>
  <si>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</si>
  <si>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</si>
  <si>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</si>
  <si>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</si>
  <si>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</si>
  <si>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</si>
  <si>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</si>
  <si>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</si>
  <si>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</si>
  <si>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</si>
  <si>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</si>
  <si>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</si>
  <si>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</si>
  <si>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</si>
  <si>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</si>
  <si>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</si>
  <si>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</si>
  <si>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</si>
  <si>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</si>
  <si>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Diana Yanet Martínez Salazar</t>
  </si>
  <si>
    <t>Solicito ordenes de servicio de todos los directores temporal y/o definitivo de Educación Especial,así como órdenes de servicio del personal de la USAER N.1 USAER N. 2, USAER N. 3, USAER N. 7 y USAER N.8  y CAM.</t>
  </si>
  <si>
    <t>en trámite</t>
  </si>
  <si>
    <t>Peticionario</t>
  </si>
  <si>
    <t>Jesús Federico Piña Fraga</t>
  </si>
  <si>
    <t>Solicito con fundamento en los derechos de acceso a la información y de petición que están contenidos en los artículos 6 apartado A fracciones I,III,IV,V y VI, y 8 de la Constitución Política de los Estados Unidos Mexicanos respectivamente.Así como los artículos 4 y 6 de la Ley General de Transparencia y Acceso a la información Pública(LGTAIP) que establece que toda la información en posesión de los sujetos obligados es pública y que el Estado deberá garantizar el acceso a la información que cualquier autoridad,órgano y organismo del poder Ejecutivo posean,solicito en formato electrónico la siguiente información: El número total deprocesos de compra pública realizados por esta institución durante 2021.Esto incluye los procesos de compra realizados a través de licitaciones públicas,invitaciones restringidas,adjudicaciones directas y otro tipo de procedimientos de compra pública. También favor de incluir el importe total gastado(en pesos mexicanos SIN IVA) por  la institución en compras públicas durante 2021.</t>
  </si>
  <si>
    <t xml:space="preserve"> 31/08/2022</t>
  </si>
  <si>
    <t>Solicito los horarios oficiales de labores del personal perteneciente a esa Direcc.Gral. a su cargo,pero que sus lugares ó instalaciones donde laboran se encuentran en la Escuela de Artes y Oficios"Los Infante",perteneciente al S.E.E.R.,me refiero a las inspecciones que estan ubicadas en esa Escuela citada,tanto el personal de apoyo admtvo. como personal titular de esas  Inspecciones,con los nombres completos de todo el personal que labora y debe cumplir con un horario oficial,así como su comprobación de mí solicitud de inf.pub. fója:dos 1.de asistencia y esta sea manual ó electrónica,pero en particular como comprueban la asistencia las titulares de las inspecciones, porque he asisitido en diferentes horarios y las titulares no se encuentran laborando y sus asistentes admtvos.no tienen conocimiento de la hora de poder encontrarlos y tener una audiencia para conocer todo sobre los consejos técnicos celebrados y su calendarización anual que debe cumplirse,lo que hoy solicito de manera documental de este ciclo escolar 2022-2023 y el anterior 2021-2022. 2.conocer y saber,sí el pago de copias simples ó certificadas solicitadas por medio de la ley de transparencia,cumpliendose con el art.165 de la ley local,último párrafo,fijando una cta.Bancaria única y exclusivamente para realizar el pago integro del costo de reproducción solicitada,solamente puede pagarse en la Cta.Bancaria:1166459457 de Banorte ó sí es posible también pagarse en el depto. de recursos financieros,tal y como se realizan otros pagos pero sí el pago solo debe realizarse en una Institución Bancaria de Banorte y no en una oficina de la Direcc.Gral. a su cargo,ruego de manera respetuosa me lo hagan saber de manera escrita.</t>
  </si>
  <si>
    <t>Ciudadanos Observando</t>
  </si>
  <si>
    <t>Solicitamos saber el proceso de admisión para este ciclo escolar de la Escuela Normal del Estado,cuantos alumnos sacaron ficha para hacer examen de admisión cuantos lograro ingresar y cuanto es el monto de los ingresos por concepto de fichas de nuevo ingreso.</t>
  </si>
  <si>
    <t>Solicitamos de la Escuela Normal del Estado ,sueldo de la Directora  General de  la Escuela  Normal del Estado ,ordenes de servicio donde se le  comisiona como Directora,así como sueldo actual de los personajes que ostentan el puesto de Directores.</t>
  </si>
  <si>
    <t>Alberto Eduardo Camacho Martínez</t>
  </si>
  <si>
    <t>contestada</t>
  </si>
  <si>
    <t>Solicito el nombramiento-ordenes de servicio de la actual Directora del Jardín de Niños"Mercedes Vargas", perteneciente a esa Direcc.Gral. a su cargo,así como la entrega y recepción que debió haber realizado la Hoy Directora:Margarita Guzmán Torres. 2. Toda la documentación oficial que se generó para llevar a cabo la reunión del consejo técnico escolar el día 25-agosto-2022. 3.Listado ó relación con los nombres completos de todo de mí solicitud de inf. púb. fója:dos. 3.El personal que labora en ese centro de trabajo,con su horario laboral que debe cumplir cada  servidor público del citado Jardín deNiños. 4.La mesa directiva de la asociación de padres de familia deberá documentar con los documentos idóneos la cantidad total de la "cuota voluntaria" que aportaron los padres de familia y que debe encontrarse en libros de ingresos-egresos y acuerdos de ese plantel de educ. preescolar. 5.Por este mismo conducto solicito las "ordenes de servicio" de la Hoy Subdirectora de Servs. Admtvos. de esa Direcc. General a su cargo,con su curriculum vitae, su preparación profesional, los recursos públicos que cobra como salario,bonos,vacaciones y toda remuneración que actualmente recibe, su nombre completo,todo docto. que presente debe contener:fecha,nombre completo,firma autografas sello oficial,cargo y todo requisito que haga y cumpla un docto.público-oficial y más. 6.Las ordenes de servicio y la ubicación actual del servidor público:Sergio Gerardo Alderete Martínez,sus años deservicio en el S.E.E.R. y todos los cargos que ha desempeñado durante su  Estancia en este Sistema,su preparación profesional debidamente comprobada. 7.Las Entregas-recepciones de las siguientes oficinas de esa Direcc. General: de mí solicitud de inf.púb. fója:tres. A.Subdirección de  Educ.MT.MS. y Superior. B.Jefatura de Educ. Superior.C.Jefatura de Educ. Media Superior.D.Inspección de Educ. Superior. E.Unidad de Transparencia. F.Jefatura del Depto. Jurídico.G.Jefatura del Depto. de Recursos Humanos. H.Dirección de Servicios Educativos. I.Dirección de Servicios Administrativos.Todas deberán estar debidamente documentadas y aprobadas por el O.I.C. Organo Interno de Control.</t>
  </si>
  <si>
    <t>Solicito por medio de la presente los días,horas y lugar donde trabajan  los maestros a continuación mencionados en sus areas laborales incorporados a los sistemas de COBACH,SEER Y SEGE.</t>
  </si>
  <si>
    <t xml:space="preserve"> </t>
  </si>
  <si>
    <t>Solicito saber del C.Gerardo Onofre Salazar:¿A que área se  encuentra adscrito?¿Cuántas faltas tuvo en el mes de Agosto de 2022? Solicito los justificantes a dichas faltas.</t>
  </si>
  <si>
    <t>Solicito de Jesús Francisco Gerardo Pinilla Llaca,quiero saber:de acuerdo a sus funciones, cual fue su ultima actuación que quedó documentada.</t>
  </si>
  <si>
    <t>Solicito saber el lugar de adscripción,plaza, sueldo y áreas o departamentos a los que ha estado adscrito en los últimos 6 meses Gerardo Flores Hernández, hermano de la subdirectora de servicios administrativos.</t>
  </si>
  <si>
    <t>solicito 1.El estado laboral actual del servidor público Gerardo Onofre Salazar,quien pertenecia a la U. de Transparencia de esa Direcc. Gral. a su cargo,pero, se desempeñaba como "Enlace" entre la unidad citada y la Escuela Normal del Estado "BECENE",litigando contra la transparencia y documentando la opacidad del cacíque-dictadorProfr.Francisco Hernandez Ortíz, exdirector de la "BECENE" pero el antes Director del SEER,Juan Carlos Torres Cedillo,lo nombró jefe del depto. de asuntos jurídicos dl SEER, de mí solicitud de INF. pÚB. Fója:dos. 1.Después que Juan Carlos Torres Cedillo,se titulo y solicito su cédula profesional como Diseñador Gráfico,recibió el 04-feb.-2022,el nombramiento de Srio. de Educ. Gob. del Edo. de S.L.P.,por lo que nombró como titular de la Unidad de Transp. de S.E.G.E. al mencionado Gerardo Onofre  Salazar,pero el mes  pasado fué destituído del cargo,por la hoy titular de esa Unidad,Ximena Monserrat González Rodríguez, por lo que hoy solicito la nueva ubicación del citado servidor público antes citado. 2.También solicito los horarios laborales y las ubicaciones oficiales de las inspecciones de las Escuelas Preparatorias por Cooperación,pertenecientes a esa Direcc.Gral. a su cargo,documentando sus formas ó maneras de justificación respecto a sus asistencias laborales entradas y salidas, bueno esto en caso de existir un control de los Inspectores-as,pero sí la jefatura y coordinación de esas Escuelas Preparatorias por Cooperación,no son cumplidas con sus obligaciones- responsabilidades de controlar a titulares de las Inspecciones,entonces Documenten que no existe control alguno.</t>
  </si>
  <si>
    <t>Omar López</t>
  </si>
  <si>
    <t>Solicito atentamente,realicen la búsqueda de los términos enumerados a continuación en el catálogo de la Biblioteca Central del estado de San Luis Potosí,tanto por palabra clave como por tema y adjunte una lista de todos los materiales que arrojen,Pido por favor que esta se entregue dividida por tema solicitado. Adjunto en formato Excel un archivo donde pueden servirles como base.En caso de no contar con material para el término buscado,les pido por favor indiquen que no exíste material. Los términos a buscar en el catálogo son los siguientes: 1.Andrógino o androginia. 2.Bisexual/bisexuales/bisexualidad. 3.Cambio de sexo/reasignación de sexo. 4.Comportamiento sexual/orientación sexual. 5.Costumbres sexuales/conducta sexual. 6.Día Internacional del Orgullo. 7.LGBT. 8.Diversidad sexual. 9.Drag queen. 10.Travestisimo/transgénero/travesti/Transexualismo. 11.Transfeminismo. 12.Transexualismo/transexuales. 13.Educación sexual.14.Gays/Gay. 15.Homosexualidad/homosexuales/homosexual. 16.Identidad/Identidad sexual/Identidad de género.17.Intersexualidad/Intersexual.18.Lesbianas/lesbianismo/Lésbico/Lesbianas. 19.Matrimonio del mismo sexo/Matrimonio entre personas del mismo sexo/Matrimonio igualitario. 20. Queer/teoría queer. 21. Sexo/sexualidad. 22.Transfobia. 23.Homofobia. 24.Lesbofobia.</t>
  </si>
  <si>
    <t>Alfonso Benitez Zarza</t>
  </si>
  <si>
    <t>Solicito en relación a la Lic. Lidia María Pozos Galván, se requiere la siguiente información: Cargo que ocupa actualmente,Centro de trabajo de adscripción,Fecha en que inicio en dicho cargo,copia electrónica de sus órdenes de servicio.</t>
  </si>
  <si>
    <t>Solicito 1.En la solicitud:317-647-2022,solicite todo lo referente a los "Cendis y Albergues" que tiene a su cargo la S.E.G.E., pero también los "Cedies" del S.E.E.R. mismos que deben presentar sus requisiciones y sean adquiridos,comprados y entregados a los centros, pero quien los contrata y realiza licitaciones-acuerdos y más con proveedores es la oficialia mayor del Gob. del Edo.por su Direcc. Gral. de adquisiciones,quien cómpra los artículos alimenticios y selecciona al proveedor de mí solicitud de inf. púb. fója:dos. 1.que en este caso es Adriana Paola Almendarez Guerrero, quien solo presenta una factura de 31-mayo-2022,por $127,219.62,pero no desglosa los precios unitarios de cada artículo alimenticio:carnes,lacteos, frutas y verduras,desconociendo el valor parcial de cada requisición y entrega que se realiza periódica mente a estos centros de desarrollo-infantil-"Cedies",también se dice las cómpras son del periódo:Enero-Diciembre-2022,siendo el recurso público destinado y aplicado para tal fin $4,499.999.99,mismo que no especifica las cantidades,precios y más que se entregan y son recibidos en los "Cedies", solamente existe una acta admtva. de entrega y recepción entre guiar entrega,pero que su nombre es dato personal y no público,también firma esta "Acta" un apoyo admtvo. del SEER, la jefa de depto. educ. inicial y el Director de Servs. Admtvos. pero no entregan nada de doctos. relación que se especifique claramente los precios unitarios de cada uno de los artículos alimenticios como:abarrotes, carnes,lacteos,frutas,verduras y más,información que se ha venido negando por la SEGE y SEER,esto debido a la opacidad existente del Proveedor,Direcc. Gral. de Adquisiciones-Oficialia Mayor de Gob. del Edo. pero también por parte de los Direcctores-as de los "Cedies" que no entregan las listas-relaciones de los alimentos que reciben por el proveedor y su repartidor.¿mi pregunta: como reciben los artículos alimenticios? de mí solicitud de inf. púb. fója:tres. ¿existe un almacenista que recibe los a.alimenticios?¿se entregan las Direcciones de los "Cedies" de las cantidades y precios de los alimentos que reciben? 2.Por este conducto también deberá documentarse y publicar el nombre del servidor ó ra pública que recibe los alimentos en cada uno de los "Cedies" de este Sistema Educativo,pero si las entregas y recepciones en cada centro estan presentes los servidores públicos: A.María de los Angeles Guerra Contreras. B.Sandra Luz Montes Puga. C.Franco Sánchez Puebla. Entonces solo deben documentarlo y firmarlo. 3.Igual solicito los Doctos. que prueben y sustenten los pagos que hacen Gobierno Edo..,Oficialia Mayor,Direcc. Gral. Adquisiciones ó Direcc.Gral. del SEER a las  Cuentas Bancarias de la Proveedora de la Admón. Publica Estatal: Adriana Paola Almendarez Guerrero,Cuentas Bancarias testadas y no públicas; muy a pesar del criterio del INAI.</t>
  </si>
  <si>
    <t>Juan Larsson</t>
  </si>
  <si>
    <t>Solicito conocer cuántas escuelas normales rurales existen en la entidad, dónde se ubican y cuál es el presupuesto que han recibido de 2018 a 2022.</t>
  </si>
  <si>
    <t>Solicito el ultimo documento que compruebe el tipo de plaza y forma en que fue asignada del Profesor Luis Ernesto Sacedo Gallegos registrado ante oficialia.</t>
  </si>
  <si>
    <t>Guillermo Acosta Echavarria</t>
  </si>
  <si>
    <t>Solicito los siguientes datos laborales del señor Bonifilio Pozos Galván:Lugar de trabajo.Puesto laboral que desempeña actualmenmte.Antigüedad ante la institución y en su puesto actual.si la relación laboral ha sido continua o ha sido suspendida y, en su caso,fechas.Horario laboral,con la indicación de que fecha a que fecha ha tenido dicho horario.Sueldo recibido y fecha del último aumento.Historial de  percepciones de los últimos 5 años.Prestaciones laborales.</t>
  </si>
  <si>
    <t>Somos Legion</t>
  </si>
  <si>
    <t>Solicitamos ademas de la información requerida, la respuesta de esta solicitud y anexos en COPIA CERTIFICADA,las prestaciones a las cuales tenemos derecho como trabajadores, especificamente a los permisos económicos,mismos que por muchas administraciones y logros sindicales en necesidad y apoyo a los trabajadores fueron 3 permisos de un día y 3 permisos de 3 días, solicitamos los cricterios que se tomaron para ignorar dichos logros que por escrito se cuentan, así como, el porque de la eliminación del tiempo por tiempo,prestación que se  requiere por necesidades propias de muchas áreas administrativas que a través de la misma prestación,se motiva al trabajador a terminar con cada pendiente y poder tener en tiempo y forma cada procedimiento realizado.Se agradece la atención prestada comunicando la respuesta sera divulgada entre el personal adscrito al SEER.</t>
  </si>
  <si>
    <t>José Alejandro Mendoza Camarillo</t>
  </si>
  <si>
    <t>Solicito la siguiente información a saber: 1.Indique el número de alumnos inscritos en el presente ciclo escolar en el jardín de niños"ludwing van Beethoven" de educación prescolar ubicado en la calle de paso del norte número 01 uno de la colonia Fovíssste,C.P.78150 de esta ciudad de San Luis Potosí,S.L.P.situada entre las calles de paso del norte y Diorita. 2.indique el número personal docente y de apoyo que labora en ese centro de trabajo. 3.Informe si el citado plantel educativo cuenta con manual preventivo o protocolo de actuación de riesgo contra siniestros. 4.informe si la dirección de la escuela  o la asociación de padres de familia de ese plantel levantaron el reporte de prevención por el poste de energía eléctrica,alumbrado público o telefónico que está por caerse a 20 metros aproximadamente de la entrada principal de esa institución de educación prescolar.</t>
  </si>
  <si>
    <t>CGE01</t>
  </si>
  <si>
    <t>Solicito en copia certificada las ordenes de servicio. Solicito en copia certificada los horarios y registro del reloj checador entrada y salida lo los ultimos 06 seis meses.Solicito en copia certificada los permisos sin gose de sueldo con las fechas de inicio y terminación.Solicito en copia certificada los retardos e inacistencias.Solicito en copia certificada si dentro de las labores se contempla el ausentarse de la unidad administrativa a la que esten comisionados. Solicito en copia certificada los pases de salida de los ultimos 06 seis meses,lo anterior de los siguientes empleados: alejandro moran olivares y luis contreras turrubiartes.</t>
  </si>
  <si>
    <t>Jaquelin Gamez Aguilar</t>
  </si>
  <si>
    <t>Solicito saber el acceso a la información pública comprende el derecho fundamental a solicitar,investigar,difundir,buscar y recibir información que se encuentre integrada en documentos registrados en el ejercicio de las facultades,funciones y competencias de los sujetos obligados.De conformidad con el artículo 6 y 8 de la Constitución Política de los Estados Unidos Mexicanos,así como del artículo 4 de la Ley de Transparencia y Acceso a la Información Pública del Estado de San Luis Potosí:Solicito se brinde la información correspondiente de lo que a continuación señalo:.Listado del personal que ostenta plaza de inspector o supervisor en todos los niveles educativos de Estado,señalando la ubicación correspondiente a que varias escuelas están asignadas y de no ser así en que unidad se encuentran comisionando.</t>
  </si>
  <si>
    <t>Solicito el horario laboral de los Servidores Públicos que laboran en el Jardín de Niños of:"Mercedes Vargas",los que según la Tarjeta Informativa:chafa sin fecha,sin nombre de quien la elabora,sin firma, sin sello oficial,sin numerar los (18)Dieciocho Servidores Públicos,horario que solicite en mí solicitud deinf.púb.:sip-146-2022 de 05-sept-2022,pero que por omisión-negligencia y más no cumplió ese Sujeto Obligado-Direcc. Gral. del SEER, de mí solicitud de inf.púb. fója:dos.1.Con la Ley de Transp.Local, esta claro y evidente que que no tienen una Lectura Integral del Contenido de las Solicitudes de Inf.Púb.,menos comprenden,entienden y razonan.2.También solicite toda la documentación que se Genero en la Reunión de Consejo Técnico Escolar del día 25-agosto.2022,respondió la directora de Servicios Educativos del SEER,con un of.de 04-julio-2022 y solo menciona la Capacitación y Consejos Técnicos Escolares y  en el punto:4 cuatro dice:22 al 26-agosto-2022, hablando de un Desarrollo de una Fase Intensiva y Taller Intensivo.Pero no Documentaron nada:1.No presentaron nada de doctos.??? 2.No dicen ni documentan el lugar donde se reunieron:Directivos,Docentes,A.T.P. y más docentes??? 3.No mencionan los nombres de los Asisitentes que se encontraron presentes,menos el horario utilizado??? 4.No Documentan la "Nueva Propuesta Curricular"por lo que todo esto lo solicito hoy,sí hacen estas respuestas tan opacas y sin especificar nada, mí pregunta obligada:así Imparten clases?? esta es una respuesta de la Directora de Servs.Eductosos.de mí solicitud de inf.púb. fója:tres.3.Como tampoco presentaron los Libros de Ingresos-Egresos y Acuerdos, presentando copia simple sin validez,además de tantas mentiras que he recibido no les creo que esas copias sean de los libros citados: por lo que hoy solicito acceso y consulta a los libros citados en los que deben estar anotados y asentados los ingresos-egresos,así como los originales de los Estados de Cuenta Bancarios, donde deben estar los movimientos  bancarios que realizaron los responsables del manejo,aplicación y destino de las aportaciones de los padres de familia.4.También solicito el "Plan de Trabajo" que presentaron los Integrantes de la Mesa Directiva de la Asoc.Padres de Familia,para poder Fijar e Imponer la Cuota ó Aportación de $1,300,00 pesos,esto debe estar aprobado por la "Asamblea de Padres" de Familia que son y estan considerados como:Organos de Gobierno,según el Reglamento Fed. de P.T.agradezco la atención prestada a mí solicitud.</t>
  </si>
  <si>
    <t>Prof.Severino Romero Pozos</t>
  </si>
  <si>
    <t>Solicito a usted su amable intervención ante quien corresponda para que se nos autorice la entrega a través de medio electrónico(disco compacto) de los libros contables en la de la escuela Primaria Aquiles,a partir de que el que al calce firma me presente como Director en dicha Escuela,todo esto para poder hacer la entrega recepción al Órgano Interno de Control del S.E.E.R.</t>
  </si>
  <si>
    <t>Ariza</t>
  </si>
  <si>
    <t>Solicito con fundamento en el artículo 6to fr.lll de la Carta Magna,solicito al Sistema Educativo Estatal Regular que me informe de manera clara y entendible CUAL ES EL PROCEDIMIENTO PARA DAR DE BAJA DEFINITIVA O SUSPENDER A UN MAESTRO DE UNA INSTITUCIÓN INSCRITA AL SEER.Sin más por el momento agradezco la información precisa y fundamentada de mi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</si>
</sst>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6" fillId="6" borderId="0" xfId="0" applyFont="1" applyFill="1" applyAlignment="1">
      <alignment horizontal="left"/>
    </xf>
    <xf numFmtId="0" fontId="6" fillId="6" borderId="0" xfId="0" applyFont="1" applyFill="1" applyAlignment="1">
      <alignment horizontal="center"/>
    </xf>
    <xf numFmtId="14" fontId="6" fillId="6" borderId="0" xfId="0" applyNumberFormat="1" applyFont="1" applyFill="1" applyAlignment="1">
      <alignment horizontal="center"/>
    </xf>
    <xf numFmtId="0" fontId="6" fillId="6" borderId="0" xfId="0" applyFont="1" applyFill="1"/>
    <xf numFmtId="0" fontId="6" fillId="6" borderId="0" xfId="0" quotePrefix="1" applyFont="1" applyFill="1"/>
    <xf numFmtId="0" fontId="6" fillId="6" borderId="0" xfId="0" applyFont="1" applyFill="1" applyAlignment="1"/>
    <xf numFmtId="0" fontId="18"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9" t="s">
        <v>2</v>
      </c>
      <c r="D1" s="49"/>
      <c r="E1" s="49"/>
    </row>
    <row r="2" spans="1:5" ht="85.5" customHeight="1" x14ac:dyDescent="0.2">
      <c r="A2" s="14">
        <v>34</v>
      </c>
      <c r="B2" s="14" t="s">
        <v>3</v>
      </c>
      <c r="C2" s="48" t="s">
        <v>4</v>
      </c>
      <c r="D2" s="48"/>
      <c r="E2" s="48"/>
    </row>
    <row r="3" spans="1:5" ht="64.5" customHeight="1" x14ac:dyDescent="0.2">
      <c r="A3" s="14">
        <v>54</v>
      </c>
      <c r="B3" s="14" t="s">
        <v>5</v>
      </c>
      <c r="C3" s="48" t="s">
        <v>6</v>
      </c>
      <c r="D3" s="48"/>
      <c r="E3" s="48"/>
    </row>
    <row r="4" spans="1:5" ht="69" customHeight="1" x14ac:dyDescent="0.2">
      <c r="A4" s="14">
        <v>54</v>
      </c>
      <c r="B4" s="14" t="s">
        <v>7</v>
      </c>
      <c r="C4" s="48" t="s">
        <v>8</v>
      </c>
      <c r="D4" s="48"/>
      <c r="E4" s="48"/>
    </row>
    <row r="10" spans="1:5" ht="15.75" x14ac:dyDescent="0.2">
      <c r="B10" s="47" t="s">
        <v>46</v>
      </c>
      <c r="C10" s="4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7" t="s">
        <v>45</v>
      </c>
      <c r="C26" s="4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7" t="s">
        <v>47</v>
      </c>
      <c r="C34" s="4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11" zoomScale="90" zoomScaleNormal="90" workbookViewId="0">
      <selection activeCell="G35" sqref="G3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52" t="s">
        <v>25</v>
      </c>
      <c r="D1" s="53"/>
      <c r="F1" s="3" t="s">
        <v>26</v>
      </c>
      <c r="G1" s="9" t="s">
        <v>27</v>
      </c>
      <c r="H1" s="8">
        <f>COUNTIF(Formato!$L$10:$L$44,B1)</f>
        <v>21</v>
      </c>
      <c r="I1" s="54" t="s">
        <v>28</v>
      </c>
      <c r="J1" s="55"/>
      <c r="K1" s="55"/>
      <c r="L1" s="55"/>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17</v>
      </c>
      <c r="I2" s="54" t="s">
        <v>30</v>
      </c>
      <c r="J2" s="55"/>
      <c r="K2" s="55"/>
      <c r="L2" s="55"/>
    </row>
    <row r="3" spans="1:16" ht="18.75" thickBot="1" x14ac:dyDescent="0.25">
      <c r="A3" s="3" t="s">
        <v>31</v>
      </c>
      <c r="B3" s="21">
        <v>2022</v>
      </c>
      <c r="D3" s="4"/>
      <c r="E3" s="16"/>
      <c r="F3" s="15"/>
      <c r="M3" s="25" t="s">
        <v>32</v>
      </c>
      <c r="N3" s="36"/>
    </row>
    <row r="4" spans="1:16" ht="32.25" customHeight="1" x14ac:dyDescent="0.2">
      <c r="M4" s="26">
        <v>1</v>
      </c>
      <c r="N4" s="37" t="s">
        <v>33</v>
      </c>
    </row>
    <row r="5" spans="1:16" ht="77.25" thickBot="1" x14ac:dyDescent="0.25">
      <c r="C5" t="s">
        <v>78</v>
      </c>
      <c r="F5" s="11"/>
      <c r="M5" s="27">
        <v>2</v>
      </c>
      <c r="N5" s="35" t="s">
        <v>34</v>
      </c>
    </row>
    <row r="6" spans="1:16" ht="18" customHeight="1" x14ac:dyDescent="0.25">
      <c r="A6" s="51" t="s">
        <v>35</v>
      </c>
      <c r="B6" s="51"/>
      <c r="C6" s="51"/>
      <c r="D6" s="51"/>
      <c r="E6" s="51"/>
      <c r="F6" s="51"/>
      <c r="G6" s="51"/>
      <c r="H6" s="51"/>
      <c r="I6" s="51"/>
    </row>
    <row r="7" spans="1:16" x14ac:dyDescent="0.2">
      <c r="D7" s="56" t="s">
        <v>62</v>
      </c>
      <c r="E7" s="56"/>
      <c r="F7" s="56"/>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1">
        <v>137</v>
      </c>
      <c r="B10" s="40" t="s">
        <v>63</v>
      </c>
      <c r="C10" s="42">
        <v>44789</v>
      </c>
      <c r="D10" s="43" t="s">
        <v>64</v>
      </c>
      <c r="E10" s="41" t="s">
        <v>23</v>
      </c>
      <c r="F10" s="44" t="s">
        <v>59</v>
      </c>
      <c r="G10" s="42">
        <v>44816</v>
      </c>
      <c r="H10" s="42" t="s">
        <v>75</v>
      </c>
      <c r="I10" s="30"/>
      <c r="J10" s="43" t="s">
        <v>53</v>
      </c>
      <c r="K10" s="30"/>
      <c r="L10" s="5">
        <f>IF(Formato!$C10&lt;&gt;"",MONTH(C10),"")</f>
        <v>8</v>
      </c>
      <c r="M10" s="6">
        <f>IF(Formato!$G10&lt;&gt;"",MONTH(G10),"")</f>
        <v>9</v>
      </c>
      <c r="P10" s="11"/>
    </row>
    <row r="11" spans="1:16" ht="15" x14ac:dyDescent="0.2">
      <c r="A11" s="41">
        <v>142</v>
      </c>
      <c r="B11" s="40" t="s">
        <v>66</v>
      </c>
      <c r="C11" s="42">
        <v>44802</v>
      </c>
      <c r="D11" s="43" t="s">
        <v>68</v>
      </c>
      <c r="E11" s="41" t="s">
        <v>23</v>
      </c>
      <c r="F11" s="43" t="s">
        <v>59</v>
      </c>
      <c r="G11" s="42">
        <v>44809</v>
      </c>
      <c r="H11" s="42" t="s">
        <v>75</v>
      </c>
      <c r="I11" s="30"/>
      <c r="J11" s="43" t="s">
        <v>49</v>
      </c>
      <c r="K11" s="30"/>
      <c r="L11" s="5">
        <f>IF(Formato!$C11&lt;&gt;"",MONTH(C11),"")</f>
        <v>8</v>
      </c>
      <c r="M11" s="6">
        <f>IF(Formato!$G11&lt;&gt;"",MONTH(G11),"")</f>
        <v>9</v>
      </c>
      <c r="P11" s="11"/>
    </row>
    <row r="12" spans="1:16" ht="15" x14ac:dyDescent="0.2">
      <c r="A12" s="41">
        <v>143</v>
      </c>
      <c r="B12" s="40" t="s">
        <v>67</v>
      </c>
      <c r="C12" s="42" t="s">
        <v>69</v>
      </c>
      <c r="D12" s="43" t="s">
        <v>70</v>
      </c>
      <c r="E12" s="41" t="s">
        <v>23</v>
      </c>
      <c r="F12" s="43" t="s">
        <v>59</v>
      </c>
      <c r="G12" s="42">
        <v>44818</v>
      </c>
      <c r="H12" s="42" t="s">
        <v>75</v>
      </c>
      <c r="I12" s="30"/>
      <c r="J12" s="43" t="s">
        <v>53</v>
      </c>
      <c r="K12" s="30"/>
      <c r="L12" s="5" t="e">
        <f>IF(Formato!$C12&lt;&gt;"",MONTH(C12),"")</f>
        <v>#VALUE!</v>
      </c>
      <c r="M12" s="6">
        <f>IF(Formato!$G12&lt;&gt;"",MONTH(G12),"")</f>
        <v>9</v>
      </c>
      <c r="P12" s="11"/>
    </row>
    <row r="13" spans="1:16" ht="15" x14ac:dyDescent="0.2">
      <c r="A13" s="41">
        <v>144</v>
      </c>
      <c r="B13" s="45" t="s">
        <v>71</v>
      </c>
      <c r="C13" s="42">
        <v>44806</v>
      </c>
      <c r="D13" s="43" t="s">
        <v>72</v>
      </c>
      <c r="E13" s="41" t="s">
        <v>23</v>
      </c>
      <c r="F13" s="43" t="s">
        <v>59</v>
      </c>
      <c r="G13" s="42">
        <v>44823</v>
      </c>
      <c r="H13" s="42" t="s">
        <v>75</v>
      </c>
      <c r="I13" s="30"/>
      <c r="J13" s="43" t="s">
        <v>49</v>
      </c>
      <c r="K13" s="30"/>
      <c r="L13" s="5">
        <f>IF(Formato!$C13&lt;&gt;"",MONTH(C13),"")</f>
        <v>9</v>
      </c>
      <c r="M13" s="6">
        <f>IF(Formato!$G13&lt;&gt;"",MONTH(G13),"")</f>
        <v>9</v>
      </c>
    </row>
    <row r="14" spans="1:16" ht="15" x14ac:dyDescent="0.2">
      <c r="A14" s="41">
        <v>145</v>
      </c>
      <c r="B14" s="40" t="s">
        <v>71</v>
      </c>
      <c r="C14" s="42">
        <v>44806</v>
      </c>
      <c r="D14" s="43" t="s">
        <v>73</v>
      </c>
      <c r="E14" s="41" t="s">
        <v>23</v>
      </c>
      <c r="F14" s="43" t="s">
        <v>59</v>
      </c>
      <c r="G14" s="42">
        <v>44823</v>
      </c>
      <c r="H14" s="42" t="s">
        <v>75</v>
      </c>
      <c r="I14" s="30"/>
      <c r="J14" s="43" t="s">
        <v>49</v>
      </c>
      <c r="K14" s="30"/>
      <c r="L14" s="5">
        <f>IF(Formato!$C14&lt;&gt;"",MONTH(C14),"")</f>
        <v>9</v>
      </c>
      <c r="M14" s="6">
        <f>IF(Formato!$G14&lt;&gt;"",MONTH(G14),"")</f>
        <v>9</v>
      </c>
    </row>
    <row r="15" spans="1:16" ht="15" x14ac:dyDescent="0.2">
      <c r="A15" s="41">
        <v>146</v>
      </c>
      <c r="B15" s="40" t="s">
        <v>67</v>
      </c>
      <c r="C15" s="42">
        <v>44809</v>
      </c>
      <c r="D15" s="43" t="s">
        <v>76</v>
      </c>
      <c r="E15" s="41" t="s">
        <v>23</v>
      </c>
      <c r="F15" s="43" t="s">
        <v>59</v>
      </c>
      <c r="G15" s="42">
        <v>44824</v>
      </c>
      <c r="H15" s="42" t="s">
        <v>75</v>
      </c>
      <c r="I15" s="30"/>
      <c r="J15" s="43" t="s">
        <v>49</v>
      </c>
      <c r="K15" s="30"/>
      <c r="L15" s="5">
        <f>IF(Formato!$C15&lt;&gt;"",MONTH(C15),"")</f>
        <v>9</v>
      </c>
      <c r="M15" s="6">
        <f>IF(Formato!$G15&lt;&gt;"",MONTH(G15),"")</f>
        <v>9</v>
      </c>
    </row>
    <row r="16" spans="1:16" ht="15" x14ac:dyDescent="0.2">
      <c r="A16" s="41">
        <v>147</v>
      </c>
      <c r="B16" s="40" t="s">
        <v>74</v>
      </c>
      <c r="C16" s="42">
        <v>44809</v>
      </c>
      <c r="D16" s="43" t="s">
        <v>77</v>
      </c>
      <c r="E16" s="41" t="s">
        <v>23</v>
      </c>
      <c r="F16" s="43" t="s">
        <v>59</v>
      </c>
      <c r="G16" s="42">
        <v>44823</v>
      </c>
      <c r="H16" s="42" t="s">
        <v>75</v>
      </c>
      <c r="I16" s="30"/>
      <c r="J16" s="43" t="s">
        <v>49</v>
      </c>
      <c r="K16" s="30"/>
      <c r="L16" s="5">
        <f>IF(Formato!$C16&lt;&gt;"",MONTH(C16),"")</f>
        <v>9</v>
      </c>
      <c r="M16" s="6">
        <f>IF(Formato!$G16&lt;&gt;"",MONTH(G16),"")</f>
        <v>9</v>
      </c>
    </row>
    <row r="17" spans="1:13" ht="15" x14ac:dyDescent="0.2">
      <c r="A17" s="41">
        <v>148</v>
      </c>
      <c r="B17" s="40" t="s">
        <v>66</v>
      </c>
      <c r="C17" s="42">
        <v>44815</v>
      </c>
      <c r="D17" s="43" t="s">
        <v>79</v>
      </c>
      <c r="E17" s="41" t="s">
        <v>23</v>
      </c>
      <c r="F17" s="43" t="s">
        <v>59</v>
      </c>
      <c r="G17" s="42">
        <v>44826</v>
      </c>
      <c r="H17" s="42" t="s">
        <v>75</v>
      </c>
      <c r="I17" s="30"/>
      <c r="J17" s="43" t="s">
        <v>49</v>
      </c>
      <c r="K17" s="30"/>
      <c r="L17" s="5">
        <f>IF(Formato!$C17&lt;&gt;"",MONTH(C17),"")</f>
        <v>9</v>
      </c>
      <c r="M17" s="6">
        <f>IF(Formato!$G17&lt;&gt;"",MONTH(G17),"")</f>
        <v>9</v>
      </c>
    </row>
    <row r="18" spans="1:13" ht="15" x14ac:dyDescent="0.2">
      <c r="A18" s="41">
        <v>149</v>
      </c>
      <c r="B18" s="40" t="s">
        <v>66</v>
      </c>
      <c r="C18" s="42">
        <v>44815</v>
      </c>
      <c r="D18" s="43" t="s">
        <v>80</v>
      </c>
      <c r="E18" s="41" t="s">
        <v>23</v>
      </c>
      <c r="F18" s="43" t="s">
        <v>59</v>
      </c>
      <c r="G18" s="42">
        <v>44826</v>
      </c>
      <c r="H18" s="42" t="s">
        <v>75</v>
      </c>
      <c r="I18" s="30"/>
      <c r="J18" s="43" t="s">
        <v>49</v>
      </c>
      <c r="K18" s="30"/>
      <c r="L18" s="5">
        <f>IF(Formato!$C18&lt;&gt;"",MONTH(C18),"")</f>
        <v>9</v>
      </c>
      <c r="M18" s="6">
        <f>IF(Formato!$G18&lt;&gt;"",MONTH(G18),"")</f>
        <v>9</v>
      </c>
    </row>
    <row r="19" spans="1:13" ht="15" x14ac:dyDescent="0.2">
      <c r="A19" s="41">
        <v>150</v>
      </c>
      <c r="B19" s="40" t="s">
        <v>66</v>
      </c>
      <c r="C19" s="42">
        <v>44815</v>
      </c>
      <c r="D19" s="43" t="s">
        <v>81</v>
      </c>
      <c r="E19" s="41" t="s">
        <v>23</v>
      </c>
      <c r="F19" s="43" t="s">
        <v>59</v>
      </c>
      <c r="G19" s="42">
        <v>44826</v>
      </c>
      <c r="H19" s="42" t="s">
        <v>75</v>
      </c>
      <c r="I19" s="30"/>
      <c r="J19" s="43" t="s">
        <v>49</v>
      </c>
      <c r="K19" s="30"/>
      <c r="L19" s="5">
        <f>IF(Formato!$C19&lt;&gt;"",MONTH(C19),"")</f>
        <v>9</v>
      </c>
      <c r="M19" s="6">
        <f>IF(Formato!$G19&lt;&gt;"",MONTH(G19),"")</f>
        <v>9</v>
      </c>
    </row>
    <row r="20" spans="1:13" ht="15" x14ac:dyDescent="0.2">
      <c r="A20" s="41">
        <v>151</v>
      </c>
      <c r="B20" s="40" t="s">
        <v>67</v>
      </c>
      <c r="C20" s="42">
        <v>44813</v>
      </c>
      <c r="D20" s="43" t="s">
        <v>82</v>
      </c>
      <c r="E20" s="41" t="s">
        <v>23</v>
      </c>
      <c r="F20" s="43" t="s">
        <v>59</v>
      </c>
      <c r="G20" s="42">
        <v>44827</v>
      </c>
      <c r="H20" s="42" t="s">
        <v>75</v>
      </c>
      <c r="I20" s="30"/>
      <c r="J20" s="43" t="s">
        <v>53</v>
      </c>
      <c r="K20" s="30"/>
      <c r="L20" s="5">
        <f>IF(Formato!$C20&lt;&gt;"",MONTH(C20),"")</f>
        <v>9</v>
      </c>
      <c r="M20" s="6">
        <f>IF(Formato!$G20&lt;&gt;"",MONTH(G20),"")</f>
        <v>9</v>
      </c>
    </row>
    <row r="21" spans="1:13" ht="15" x14ac:dyDescent="0.2">
      <c r="A21" s="41">
        <v>152</v>
      </c>
      <c r="B21" s="40" t="s">
        <v>83</v>
      </c>
      <c r="C21" s="42">
        <v>44812</v>
      </c>
      <c r="D21" s="43" t="s">
        <v>84</v>
      </c>
      <c r="E21" s="41" t="s">
        <v>23</v>
      </c>
      <c r="F21" s="43" t="s">
        <v>59</v>
      </c>
      <c r="G21" s="42">
        <v>44826</v>
      </c>
      <c r="H21" s="42" t="s">
        <v>75</v>
      </c>
      <c r="I21" s="30"/>
      <c r="J21" s="43" t="s">
        <v>53</v>
      </c>
      <c r="K21" s="30"/>
      <c r="L21" s="5">
        <f>IF(Formato!$C21&lt;&gt;"",MONTH(C21),"")</f>
        <v>9</v>
      </c>
      <c r="M21" s="6">
        <f>IF(Formato!$G21&lt;&gt;"",MONTH(G21),"")</f>
        <v>9</v>
      </c>
    </row>
    <row r="22" spans="1:13" ht="15" x14ac:dyDescent="0.2">
      <c r="A22" s="41">
        <v>153</v>
      </c>
      <c r="B22" s="40" t="s">
        <v>85</v>
      </c>
      <c r="C22" s="42">
        <v>44817</v>
      </c>
      <c r="D22" s="43" t="s">
        <v>86</v>
      </c>
      <c r="E22" s="41" t="s">
        <v>23</v>
      </c>
      <c r="F22" s="43" t="s">
        <v>59</v>
      </c>
      <c r="G22" s="42">
        <v>44826</v>
      </c>
      <c r="H22" s="42" t="s">
        <v>75</v>
      </c>
      <c r="I22" s="30"/>
      <c r="J22" s="43" t="s">
        <v>49</v>
      </c>
      <c r="K22" s="30"/>
      <c r="L22" s="5">
        <f>IF(Formato!$C22&lt;&gt;"",MONTH(C22),"")</f>
        <v>9</v>
      </c>
      <c r="M22" s="6">
        <f>IF(Formato!$G22&lt;&gt;"",MONTH(G22),"")</f>
        <v>9</v>
      </c>
    </row>
    <row r="23" spans="1:13" ht="15" x14ac:dyDescent="0.2">
      <c r="A23" s="41">
        <v>154</v>
      </c>
      <c r="B23" s="40" t="s">
        <v>67</v>
      </c>
      <c r="C23" s="42">
        <v>44818</v>
      </c>
      <c r="D23" s="43" t="s">
        <v>87</v>
      </c>
      <c r="E23" s="41" t="s">
        <v>23</v>
      </c>
      <c r="F23" s="43" t="s">
        <v>59</v>
      </c>
      <c r="G23" s="42">
        <v>44833</v>
      </c>
      <c r="H23" s="42" t="s">
        <v>75</v>
      </c>
      <c r="I23" s="30"/>
      <c r="J23" s="43" t="s">
        <v>53</v>
      </c>
      <c r="K23" s="30"/>
      <c r="L23" s="5">
        <f>IF(Formato!$C23&lt;&gt;"",MONTH(C23),"")</f>
        <v>9</v>
      </c>
      <c r="M23" s="6">
        <f>IF(Formato!$G23&lt;&gt;"",MONTH(G23),"")</f>
        <v>9</v>
      </c>
    </row>
    <row r="24" spans="1:13" ht="15" x14ac:dyDescent="0.2">
      <c r="A24" s="41">
        <v>155</v>
      </c>
      <c r="B24" s="40" t="s">
        <v>88</v>
      </c>
      <c r="C24" s="42">
        <v>44818</v>
      </c>
      <c r="D24" s="43" t="s">
        <v>89</v>
      </c>
      <c r="E24" s="41" t="s">
        <v>23</v>
      </c>
      <c r="F24" s="43" t="s">
        <v>59</v>
      </c>
      <c r="G24" s="42">
        <v>44831</v>
      </c>
      <c r="H24" s="42" t="s">
        <v>75</v>
      </c>
      <c r="I24" s="30"/>
      <c r="J24" s="43" t="s">
        <v>53</v>
      </c>
      <c r="K24" s="30"/>
      <c r="L24" s="5">
        <f>IF(Formato!$C24&lt;&gt;"",MONTH(C24),"")</f>
        <v>9</v>
      </c>
      <c r="M24" s="6">
        <f>IF(Formato!$G24&lt;&gt;"",MONTH(G24),"")</f>
        <v>9</v>
      </c>
    </row>
    <row r="25" spans="1:13" ht="15" x14ac:dyDescent="0.2">
      <c r="A25" s="41">
        <v>156</v>
      </c>
      <c r="B25" s="40" t="s">
        <v>66</v>
      </c>
      <c r="C25" s="42">
        <v>44825</v>
      </c>
      <c r="D25" s="43" t="s">
        <v>90</v>
      </c>
      <c r="E25" s="41" t="s">
        <v>22</v>
      </c>
      <c r="F25" s="30"/>
      <c r="G25" s="29"/>
      <c r="H25" s="42" t="s">
        <v>65</v>
      </c>
      <c r="I25" s="30"/>
      <c r="J25" s="43" t="s">
        <v>49</v>
      </c>
      <c r="K25" s="30"/>
      <c r="L25" s="5">
        <f>IF(Formato!$C25&lt;&gt;"",MONTH(C25),"")</f>
        <v>9</v>
      </c>
      <c r="M25" s="6" t="str">
        <f>IF(Formato!$G25&lt;&gt;"",MONTH(G25),"")</f>
        <v/>
      </c>
    </row>
    <row r="26" spans="1:13" ht="15" x14ac:dyDescent="0.2">
      <c r="A26" s="41">
        <v>157</v>
      </c>
      <c r="B26" s="40" t="s">
        <v>93</v>
      </c>
      <c r="C26" s="42">
        <v>44825</v>
      </c>
      <c r="D26" s="43" t="s">
        <v>94</v>
      </c>
      <c r="E26" s="41" t="s">
        <v>23</v>
      </c>
      <c r="F26" s="43" t="s">
        <v>59</v>
      </c>
      <c r="G26" s="42">
        <v>44831</v>
      </c>
      <c r="H26" s="42" t="s">
        <v>75</v>
      </c>
      <c r="I26" s="30"/>
      <c r="J26" s="43" t="s">
        <v>49</v>
      </c>
      <c r="K26" s="30"/>
      <c r="L26" s="5">
        <f>IF(Formato!$C26&lt;&gt;"",MONTH(C26),"")</f>
        <v>9</v>
      </c>
      <c r="M26" s="6">
        <f>IF(Formato!$G26&lt;&gt;"",MONTH(G26),"")</f>
        <v>9</v>
      </c>
    </row>
    <row r="27" spans="1:13" ht="15" x14ac:dyDescent="0.2">
      <c r="A27" s="41">
        <v>158</v>
      </c>
      <c r="B27" s="40" t="s">
        <v>91</v>
      </c>
      <c r="C27" s="42">
        <v>44823</v>
      </c>
      <c r="D27" s="43" t="s">
        <v>92</v>
      </c>
      <c r="E27" s="41" t="s">
        <v>22</v>
      </c>
      <c r="F27" s="30"/>
      <c r="G27" s="29"/>
      <c r="H27" s="42" t="s">
        <v>65</v>
      </c>
      <c r="I27" s="30"/>
      <c r="J27" s="43" t="s">
        <v>53</v>
      </c>
      <c r="K27" s="30"/>
      <c r="L27" s="5">
        <f>IF(Formato!$C27&lt;&gt;"",MONTH(C27),"")</f>
        <v>9</v>
      </c>
      <c r="M27" s="6" t="str">
        <f>IF(Formato!$G27&lt;&gt;"",MONTH(G27),"")</f>
        <v/>
      </c>
    </row>
    <row r="28" spans="1:13" ht="15" x14ac:dyDescent="0.2">
      <c r="A28" s="41">
        <v>159</v>
      </c>
      <c r="B28" s="41" t="s">
        <v>95</v>
      </c>
      <c r="C28" s="42">
        <v>44828</v>
      </c>
      <c r="D28" s="43" t="s">
        <v>96</v>
      </c>
      <c r="E28" s="41" t="s">
        <v>23</v>
      </c>
      <c r="F28" s="43" t="s">
        <v>59</v>
      </c>
      <c r="G28" s="42">
        <v>44831</v>
      </c>
      <c r="H28" s="42" t="s">
        <v>75</v>
      </c>
      <c r="I28" s="30"/>
      <c r="J28" s="43" t="s">
        <v>49</v>
      </c>
      <c r="K28" s="30"/>
      <c r="L28" s="5">
        <f>IF(Formato!$C28&lt;&gt;"",MONTH(C28),"")</f>
        <v>9</v>
      </c>
      <c r="M28" s="6">
        <f>IF(Formato!$G28&lt;&gt;"",MONTH(G28),"")</f>
        <v>9</v>
      </c>
    </row>
    <row r="29" spans="1:13" ht="15" x14ac:dyDescent="0.2">
      <c r="A29" s="41">
        <v>160</v>
      </c>
      <c r="B29" s="40" t="s">
        <v>97</v>
      </c>
      <c r="C29" s="42">
        <v>44831</v>
      </c>
      <c r="D29" s="43" t="s">
        <v>98</v>
      </c>
      <c r="E29" s="41" t="s">
        <v>22</v>
      </c>
      <c r="F29" s="30"/>
      <c r="G29" s="29"/>
      <c r="H29" s="42" t="s">
        <v>65</v>
      </c>
      <c r="I29" s="30"/>
      <c r="J29" s="43" t="s">
        <v>49</v>
      </c>
      <c r="K29" s="30"/>
      <c r="L29" s="5">
        <f>IF(Formato!$C29&lt;&gt;"",MONTH(C29),"")</f>
        <v>9</v>
      </c>
      <c r="M29" s="6" t="str">
        <f>IF(Formato!$G29&lt;&gt;"",MONTH(G29),"")</f>
        <v/>
      </c>
    </row>
    <row r="30" spans="1:13" ht="15" x14ac:dyDescent="0.2">
      <c r="A30" s="41">
        <v>161</v>
      </c>
      <c r="B30" s="40" t="s">
        <v>67</v>
      </c>
      <c r="C30" s="42">
        <v>44832</v>
      </c>
      <c r="D30" s="43" t="s">
        <v>101</v>
      </c>
      <c r="E30" s="41" t="s">
        <v>22</v>
      </c>
      <c r="F30" s="30"/>
      <c r="G30" s="29"/>
      <c r="H30" s="42" t="s">
        <v>65</v>
      </c>
      <c r="I30" s="30"/>
      <c r="J30" s="43" t="s">
        <v>53</v>
      </c>
      <c r="K30" s="30"/>
      <c r="L30" s="5">
        <f>IF(Formato!$C30&lt;&gt;"",MONTH(C30),"")</f>
        <v>9</v>
      </c>
      <c r="M30" s="6" t="str">
        <f>IF(Formato!$G30&lt;&gt;"",MONTH(G30),"")</f>
        <v/>
      </c>
    </row>
    <row r="31" spans="1:13" ht="15" x14ac:dyDescent="0.2">
      <c r="A31" s="41">
        <v>162</v>
      </c>
      <c r="B31" s="40" t="s">
        <v>99</v>
      </c>
      <c r="C31" s="42">
        <v>44832</v>
      </c>
      <c r="D31" s="43" t="s">
        <v>100</v>
      </c>
      <c r="E31" s="41" t="s">
        <v>22</v>
      </c>
      <c r="F31" s="30"/>
      <c r="G31" s="29"/>
      <c r="H31" s="42" t="s">
        <v>65</v>
      </c>
      <c r="I31" s="30"/>
      <c r="J31" s="43" t="s">
        <v>49</v>
      </c>
      <c r="K31" s="30"/>
      <c r="L31" s="5">
        <f>IF(Formato!$C31&lt;&gt;"",MONTH(C31),"")</f>
        <v>9</v>
      </c>
      <c r="M31" s="6" t="str">
        <f>IF(Formato!$G31&lt;&gt;"",MONTH(G31),"")</f>
        <v/>
      </c>
    </row>
    <row r="32" spans="1:13" ht="15" x14ac:dyDescent="0.2">
      <c r="A32" s="41">
        <v>163</v>
      </c>
      <c r="B32" s="40" t="s">
        <v>102</v>
      </c>
      <c r="C32" s="42">
        <v>44833</v>
      </c>
      <c r="D32" s="43" t="s">
        <v>103</v>
      </c>
      <c r="E32" s="41" t="s">
        <v>22</v>
      </c>
      <c r="F32" s="30"/>
      <c r="G32" s="29"/>
      <c r="H32" s="42" t="s">
        <v>65</v>
      </c>
      <c r="I32" s="30"/>
      <c r="J32" s="43" t="s">
        <v>53</v>
      </c>
      <c r="K32" s="30"/>
      <c r="L32" s="5">
        <f>IF(Formato!$C32&lt;&gt;"",MONTH(C32),"")</f>
        <v>9</v>
      </c>
      <c r="M32" s="6" t="str">
        <f>IF(Formato!$G32&lt;&gt;"",MONTH(G32),"")</f>
        <v/>
      </c>
    </row>
    <row r="33" spans="1:14" ht="15" x14ac:dyDescent="0.2">
      <c r="A33" s="41">
        <v>164</v>
      </c>
      <c r="B33" s="40" t="s">
        <v>104</v>
      </c>
      <c r="C33" s="42">
        <v>44833</v>
      </c>
      <c r="D33" s="43" t="s">
        <v>105</v>
      </c>
      <c r="E33" s="41" t="s">
        <v>22</v>
      </c>
      <c r="F33" s="30"/>
      <c r="G33" s="29"/>
      <c r="H33" s="42" t="s">
        <v>65</v>
      </c>
      <c r="I33" s="30"/>
      <c r="J33" s="46" t="s">
        <v>49</v>
      </c>
      <c r="K33" s="30"/>
      <c r="L33" s="5">
        <f>IF(Formato!$C33&lt;&gt;"",MONTH(C33),"")</f>
        <v>9</v>
      </c>
      <c r="M33" s="6" t="str">
        <f>IF(Formato!$G33&lt;&gt;"",MONTH(G33),"")</f>
        <v/>
      </c>
    </row>
    <row r="34" spans="1:14" ht="15" x14ac:dyDescent="0.2">
      <c r="A34" s="41"/>
      <c r="B34" s="40"/>
      <c r="C34" s="42"/>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0" t="s">
        <v>44</v>
      </c>
      <c r="N48" s="5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user</cp:lastModifiedBy>
  <cp:revision/>
  <dcterms:created xsi:type="dcterms:W3CDTF">2017-10-19T22:18:57Z</dcterms:created>
  <dcterms:modified xsi:type="dcterms:W3CDTF">2022-10-03T17:47:25Z</dcterms:modified>
</cp:coreProperties>
</file>