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ulina.gomez\Documents\FINANZAS-UT 2\TRANSPARENCIA\usb\Solicitudes de Información\Reporte mensual de solicitudes\"/>
    </mc:Choice>
  </mc:AlternateContent>
  <bookViews>
    <workbookView xWindow="0" yWindow="0" windowWidth="23040" windowHeight="10452" tabRatio="599"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45" i="1" l="1"/>
  <c r="M45" i="1"/>
  <c r="L46" i="1"/>
  <c r="M46" i="1"/>
  <c r="L47" i="1"/>
  <c r="M47" i="1"/>
  <c r="L48" i="1"/>
  <c r="M48" i="1"/>
  <c r="L49" i="1"/>
  <c r="M49" i="1"/>
  <c r="L50" i="1"/>
  <c r="M50" i="1"/>
  <c r="L51" i="1"/>
  <c r="M51" i="1"/>
  <c r="L52" i="1"/>
  <c r="M52" i="1"/>
  <c r="L53" i="1"/>
  <c r="M53" i="1"/>
  <c r="L54" i="1"/>
  <c r="M54" i="1"/>
  <c r="L55" i="1"/>
  <c r="M55" i="1"/>
  <c r="L56" i="1"/>
  <c r="M56" i="1"/>
  <c r="L57" i="1"/>
  <c r="M57" i="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<sst xmlns="http://schemas.openxmlformats.org/spreadsheetml/2006/main" count="363" uniqueCount="224">
  <si>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</si>
  <si>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</si>
  <si>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</si>
  <si>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</si>
  <si>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</si>
  <si>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</si>
  <si>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</si>
  <si>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</si>
  <si>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</si>
  <si>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</si>
  <si>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</si>
  <si>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</si>
  <si>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</si>
  <si>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</si>
  <si>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</si>
  <si>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</si>
  <si>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</si>
  <si>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</si>
  <si>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</si>
  <si>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</si>
  <si>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</si>
  <si>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</si>
  <si>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</si>
  <si>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</si>
  <si>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</si>
  <si>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</si>
  <si>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</si>
  <si>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</si>
  <si>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</si>
  <si>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</si>
  <si>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</si>
  <si>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</si>
  <si>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</si>
  <si>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</si>
  <si>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</si>
  <si>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</si>
  <si>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</si>
  <si>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</si>
  <si>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</si>
  <si>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</si>
  <si>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</si>
  <si>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</si>
  <si>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</si>
  <si>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</si>
  <si>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</si>
  <si>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</si>
  <si>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</si>
  <si>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</si>
  <si>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</si>
  <si>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</si>
  <si>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</si>
  <si>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</si>
  <si>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</si>
  <si>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</si>
  <si>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</si>
  <si>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</si>
  <si>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</si>
  <si>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</si>
  <si>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</si>
  <si>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</si>
  <si>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</si>
  <si>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</si>
  <si>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</si>
  <si>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240470522000099</t>
  </si>
  <si>
    <t xml:space="preserve">LUIS GONZALEZ LOZANO </t>
  </si>
  <si>
    <t>RELACIÓN CRONOLÓGICA DE APORTACIONES ECONÓMICAS, PECUNIARIAS, EN ESPECIE, DE EXENCIÓN DE IMPUESTOS O DE CUALQUIER OTRO TIPO, QUE EL GOBIERNO DEL ESTADO DE SAN LUIS POTOSÍ, POR CUALQUIERA DE SUS DEPENDENCIA Y/O ORGANISMOS, HAYA TRANSFERIDO, AUTORIZADO Y/O OTORGADO (BAJO CUALQUIER TÍTULO Y/O DENOMINACIÓN) DESDE EL 25 DE SEPTIEMBRE DEL 2021 Y HASTA LA FECHA, A FAVOR DE LA PERSONA MORAL O PERSONA FÍSICA QUE OPERA EL EQUIPO DE FUTBOL SOCCER DE PRIMERA DIVISIÓN CONOCIDO POPULARMENTE COMO: CLUB SAN LUIS Y/O ATLÉTICO DE SAN LUIS; JUNTO CON SU DOCUMENTACIÓN Y/O ARCHIVOS COMPROBATORIOS.</t>
  </si>
  <si>
    <t>Por este conducto, me permito adjuntar respuesta emitida por el Director General de Egresos de la Secretaría de Finanzas de Gobierno del Estado, mediante memorándum SF-DGE/087/2022.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</si>
  <si>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240470522000100</t>
  </si>
  <si>
    <t xml:space="preserve">PABLO FRANCISCO BARRON PONCE </t>
  </si>
  <si>
    <t> Copia Certificada del documento que indique: El monto, periodicidad de pago, y la cantidad de cada una de las prestaciones que se paga y que a continuación se precisan a los trabajadores de Gobierno del Estado con el puesto de base DEFENSOR PUBLICO NIVEL 13, CATEGORIA 43, en los años 2017, 2018, 2019, 2020, 2021 y 2022. Prestaciones siguientes: PRIMA VACACIONAL BONO POR FORTALECIMIENTO ECONOMICO BONO ANUAL DE DESEMPEÑO BONO DE SUPERACIÓN DESPENSA AYUDA A TRANSPORTE PREVISION SOCIAL VIDA CARA APOYO A LA ECONOMIA FAMILIAR APOYO A SERVICIOS COMPENSACIÓN MENSUAL BONO MENSUAL (1) BONO MENSUAL COMPLEMENTARIO BONO MENSUAL (2)</t>
  </si>
  <si>
    <t xml:space="preserve">Por este conducto, me permito adjuntar respuesta emitida por el Director Administrativo de la Secretaría de Finanzas de Gobierno del Estado, mediante memorándum SF/DA/0429/2022.
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II y demás relativas aplicables de la Ley Orgánica de la Administración Pública del Estado de San Luis Potosí; 20 fracción VII, 21 fracción XXI  y demás aplicables del reglamento interior de dicha dependencia, lo anterior en virtud de que resulta ser la autoridad competente para atender lo concerniente a su solicitud. 
Teniendo su Unidad de Transparencia en la calle de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</si>
  <si>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240470522000101</t>
  </si>
  <si>
    <t xml:space="preserve">RODRIGO BARRON MUÑOZ </t>
  </si>
  <si>
    <t> 240470522000102</t>
  </si>
  <si>
    <t xml:space="preserve">JOSÉ FLORES ALARCÓN  </t>
  </si>
  <si>
    <t>Solicito atentamente la siguiente informacion en medio electronico. Listado de placas con fecha de emision de las mismas, de vehiculos particulares registrados en el Estado de San Luis Potosi desde el 1 de enero de 2022 y hasta el 31 de marzo de 2022. En su caso y de estar clasificado como reservado alguno de los datos solicitados favor de omitirlo y entregar los datos publicos.</t>
  </si>
  <si>
    <t>Por este conducto, me permito adjuntar respuesta emitida por el Director de Recaudación y Política Fiscal de la Secretaría de Finanzas de Gobierno del Estado, mediante memorándum SF-DGI-DRPF-434/2022 y anexo.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</si>
  <si>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240470522000103</t>
  </si>
  <si>
    <t>Solicito la siguiente informacion en medio electronico separada por campos. Padron de vehículos de transporte publico (taxis) registrados en el estado de San Luis Potosí desde el 1 de enero de 2022 y hasta el 31 de marzo de 2022, que contengan numero de serie, numero de placa con fecha de expedicion. En su caso y de estar clasificado como reservado alguno de los datos solicitados favor de omitirlo y entregar los datos publicos.</t>
  </si>
  <si>
    <t>Por este conducto, me permito adjuntar respuesta emitida por el Director de Recaudación y Política Fiscal de la Secretaría de Finanzas de Gobierno del Estado, mediante memorándum SF-DGI-DRPF-435/2022 y anexo.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</si>
  <si>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240470522000104</t>
  </si>
  <si>
    <t xml:space="preserve">GUADALUPE HERNANDEZ RAMIREZ </t>
  </si>
  <si>
    <t>Información de presupuesto total anual programado de la Secretaria de Desarrollo Agropecuario y Recurso Hidráulicos (SEDARH), devengado a la fecha 31 de diciembre, ejecutado al cierre del ejercicio y reintegrado a la Tesoreria de la Federación o en su caso Gobierno del Estado de S..L.P. al cierre del ejercicio de los años 2009, 2010, 2011, 2012, 2013, 2014, 2015, 2016, 2017, 2018, 2019, 2020, 2021.</t>
  </si>
  <si>
    <t>Por este conducto, me permito adjuntar respuesta emitida por la Directora General de Planeación y Presupuesto de la Secretaría de Finanzas de Gobierno del Estado, mediante memorándum SF-DGPP/0150/2022. 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Secretaria de Desarrollo Agropecuario y Recursos Hidráulicos de Gobierno del Estado, según se dispone en los artículos 3° fracción I inciso a), 31 fracción VIII y 38 de la Ley Orgánica de la Administración Pública del Estado de San Luis Potosí, 7° V y XXIX, 24 fracción II y demás aplicables del reglamento interior de dicha dependencia, lo anterior en virtud de que resulta ser la autoridad competente para atender lo concerniente a su solicitud. Teniendo su Unidad de Transparencia en Carretera 57, Tramo San Luis Potosí-Matehuala Km 8.5, Soledad de Graciano Sánchez, S.L.P. C.P. 78430, Teléfono 4448341300 extensión 203, en un horario de 08:00 a 15:00 horas de lunes a viernes, correo electrónico: sedarh.transparencia@slp.gob.mx,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</si>
  <si>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240470522000105</t>
  </si>
  <si>
    <t> Al día de la presente solicitud, todo documento, archivo, dictamen, correo electrónico o similar, que contenga: 1. Ficha técnica del proyecto al parecer llamado “Cristo Rey” que se pretende instalar dentro del área natural protegida Monumento Natural Joya Honda publicado en el Periódico Oficial del Estado el sábado 24 de abril de 2021, o en sus alrededores, con todos los documentos anexos e información relativa al mismo. 2. Manifestación de impacto ambiental relacionado con el proyecto al parecer llamado “Cristo Rey” que se pretende instalar dentro del área natural protegida Monumento Natural Joya Honda publicado en el Periódico Oficial del Estado el sábado 24 de abril de 2021, o en sus alrededores, con todos los documentos anexos. 3. Manifestación de impacto social relacionado con el proyecto al parecer llamado “Cristo Rey” que se pretende instalar dentro del área natural protegida Monumento Natural Joya Honda publicado en el Periódico Oficial del Estado el sábado 24 de abril de 2021, o en sus alrededores, con todos los documentos anexos. 4. Estudio técnico relacionado con el proyecto al parecer llamado “Cristo Rey” que se pretende instalar dentro del área natural protegida Monumento Natural Joya Honda publicado en el Periódico Oficial del Estado el sábado 24 de abril de 2021, o en sus alrededores, con todos los documentos anexos. 5. El archivo o documento que contenga la planificación estratégica del proyecto al parecer llamado “Cristo Rey” que se pretende instalar dentro del área natural protegida Monumento Natural Joya Honda publicado en el Periódico Oficial del Estado el sábado 24 de abril de 2021, o en sus alrededores, con todos los documentos anexos. 6. El archivo o documento que contenga la descripción o el detalle del financiamiento del proyecto al parecer llamado “Cristo Rey” que se pretende instalar dentro del área natural protegida Monumento Natural Joya Honda publicado en el Periódico Oficial del Estado el sábado 24 de abril de 2021, o en sus alrededores, con todos los documentos anexos. 7. El archivo o documento que contenga el reglamento o normatividad que se pretende implementar en la ejecución del proyecto al parecer llamado “Cristo Rey” que se pretende instalar dentro del área natural protegida Monumento Natural Joya Honda publicado en el Periódico Oficial del Estado el sábado 24 de abril de 2021, o en sus alrededores, con todos los documentos anexos. 8. El archivo o documento que contenga el Plan de Gestión Ambiental del proyecto al parecer llamado “Cristo Rey” que se pretende instalar dentro del área natural protegida Monumento Natural Joya Honda publicado en el Periódico Oficial del Estado el sábado 24 de abril de 2021, o en sus alrededores, con todos los documentos anexos. 9. El archivo o documento que contenga el estudio de riesgo del proyecto al parecer llamado “Cristo Rey” que se pretende instalar dentro del área natural protegida Monumento Natural Joya Honda publicado en el Periódico Oficial del Estado el sábado 24 de abril de 2021, o en sus alrededores, con todos los documentos anexos.</t>
  </si>
  <si>
    <t>Por este conducto, me permito adjuntar respuesta emitida por la Directora General de Planeación y Presupuesto</t>
  </si>
  <si>
    <t> 240470522000106</t>
  </si>
  <si>
    <t xml:space="preserve">ALBELARDO MEDELLÍN PÉREZ </t>
  </si>
  <si>
    <t>Solicito a través de este medio, que se me entregue una copia en formato digital del CATÁLOGO DE CONCPETOS del total de las obras de remodelación que se realizaron en el Parque Tangamanga I de la capital potosina entre agosto del año pasado y marzo de este año. Le solicito que la información incluya el catálogo de conceptos de la obra de remodelación del teatro de la ciudad, independientemente de si la obra ha sido concluida o no. Le pido también por este medio una copia digital de todos los PLANOS DE OBRA correspondientes a las obras de remodelación que se realizaron en el Parque Tangamanga I de la capital potosina entre agosto del año pasado y marzo de este año. Le solicitó que incluya los planos de todas y cada una de las obras y no solo de la entrada principal. En el caso de que la documentación arriba descrita solo pueda ser entregada de manera física, le solicito que incluya en su respuesta la fecha en que pueda pasar por el a las oficinas de transparencia de la dependencia. Solicito también una copia de todos los contratos que se hayan celebrado entre la dependencia y cualquiera que sea o sean las empresas que se hayan contratado para las obras de remodelación que se realizaron en el Parque Tangamanga I de la capital potosina entre agosto del año pasado y marzo de este año. Solicitó también una copia en formato digital del convenio de colaboración que se firmo entre la Secretaría de Desarrollo Urbano, Vivienda y Obra Pública (Seduvop) y la Junta Estatal de Caminos (JEC), mismo que se realizó con motivo de las obras de remodelación que se realizaron en el Parque Tangamanga I de la capital potosina entre agosto del año pasado y marzo de este año. De igual manera, solicitó se me entregue una copia digital de cualquier otro convenio que haya celebrado esta dependencia con cualquier otra para la realización de estas obras. Solicito también un desglose del gasto total que se ejerció en las obras de remodelación que se realizaron en el Parque Tangamanga I de la capital potosina entre agosto del año pasado y marzo de este año. Así mismo, pido se me entregue una copia en formato digital de todas y cada una de las facturas que se hayan pagado en material, servicios, renta de equipos y demás pagos correspondientes o relacionados con las obras de remodelación que se realizaron en el Parque Tangamanga I de la capital potosina entre agosto del año pasado y marzo de este año.</t>
  </si>
  <si>
    <t> Por este conducto, me permito adjuntar respuestas emitidas por la Directora General de Planeación y Presupuesto y el Director General de Egresos de la Secretaría de Finanzas de Gobierno del Estado, mediante memorándums SF-DGPP/0152/2022 y SF-DGE/094/2022 respectivamente.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</si>
  <si>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240470522000107</t>
  </si>
  <si>
    <t xml:space="preserve">RAGAEL LARA DELGADO </t>
  </si>
  <si>
    <t>Solicito los pagos realizados por esta secretaria a las siguientes empresas y personas , solicito pagos realizados del mes de octubre hasta el mes de abril. Solicito concepto de pago y forma de adjudicación de los contratos con las empresas , así como copia de las facturas de pago. EDM de México SA de CV Global Gesori Seguridad Privada y Traslado de Valores S.A. de C.V SERVAL TRANSPORTES, S.A. DE C.V Soluciones Integrales GORA SA DE CV González Sánchez María Michell Directodo, S. de R.L. de C.V. Corporativo de Capacitación en Aeronáutica y Negocios S. C. STATION DEL POTOSI SA DE CV Servicio Técnico Aéreo de México S.A. de C.V ADMINISTRACIÓN HOTELERA CAPRI, S.A. DE C.V Aereo Corporación Azor S.A. de C.V.</t>
  </si>
  <si>
    <t> 240470522000108</t>
  </si>
  <si>
    <t>S/N</t>
  </si>
  <si>
    <t>Requiero balance de cuentas, en version publica, en donde se aprecie la dispersion de la nomina de los trabajadores del Instituto de Vivienda del Estado de San Luis Potosi, desde el pasado mes de septiembre a la fecha.</t>
  </si>
  <si>
    <t>Por este conducto, me permito adjuntar respuesta emitida por el Director General de Egresos de la Secretaría de Finanzas de Gobierno del Estado, mediante memorándum SF-DGE/095/2022. 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disponen los artículos 3° fracción II inciso a) de la Ley Orgánica de la Administración Pública del Estado de San Luis Potosí; 4° fracción VIII, 5° fracción II, 13 y 14 de la Ley de Fomento a la Vivienda del Estado de San Luis Potosí; 13 fracción I inciso e), 21 fracción X y demás aplicables del reglamento interior de dicha dependencia, lo anterior en virtud de que resulta ser la autoridad competente para atender lo concerniente a su solicitud. Teniendo su Unidad de Transparencia en la calle Las Fuentes No. 110, Colonia del Valle, C.P. 78200, Teléfono 8118023-24 extensión 118, en un horario de 08:00 a 15:00 horas de lunes a viernes, correo electrónico: contacto@inviesslp.gob.mx,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</si>
  <si>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240470522000109</t>
  </si>
  <si>
    <t> Para efectos de una investigación académica, solicito, de la manera más atenta, la siguiente a las actividades de las Organizaciones de la Sociedad Civil en la entidad. A saber, 1. ¿Cuáles fueron los apoyos/recursos económicos que se dieron a las OSCs en el ejercicio fiscal 2021 y en el presente año, 2022?</t>
  </si>
  <si>
    <t>Por este conducto, me permito adjuntar respuesta emitida por la Directora General de Planeación y Presupuesto de la Secretaría de Finanzas de Gobierno del Estado, mediante memorándum SF-DGPP/0158/2022.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</si>
  <si>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240470522000110</t>
  </si>
  <si>
    <t xml:space="preserve">CIUDADANO CONTRALOR SOCIAL </t>
  </si>
  <si>
    <t> Relación en hoja de cálculo de la distribución mensual de los años 2019 a 22 (abril) derivado de la ministración por lo establecido en la Ley de Coordinación Fiscal en el Artículo 3-B (ISR), de los municipios de: Ciudad Valles Matehuala San Luis Potosí Soledad de Graciano Sánchez</t>
  </si>
  <si>
    <t>Por este conducto, me permito adjuntar respuesta emitida por el Director de Recaudación y Política Fiscal de la Secretaría de Finanzas de Gobierno del Estado, mediante memorándum SF-DGI-DRPF-449/2022 y anexo.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</si>
  <si>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240470522000111</t>
  </si>
  <si>
    <t>Solicito amablemente que me informe los recursos que anualmente ha erogado la dependencia entre el 1 de enero de 2018 y el 3 de mayo de 2022 para comprar, remodelar, dar mantenimiento, construir o renovar estadios de beisbol, unidades deportivas y academias encaminadas al beisbol. En cada caso, le solicito que detalle el monto total de la inversión, el nombre del proyecto al que los recursos fueron destinados, la ubicación (calle, municipio y estado) donde se encuentra físicamente el proyecto, el nombre de la persona física o moral que recibió los recursos y la descripción del proyecto que se realizó con los recursos asignados, así como la fecha en que se asignaron los recursos.</t>
  </si>
  <si>
    <t>Por este conducto, me permito adjuntar respuesta emitida por el Director General de Egresos de la Secretaría de Finanzas de Gobierno del Estado, mediante memorándum SF-DGE/097/2022.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</si>
  <si>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240470522000112</t>
  </si>
  <si>
    <t xml:space="preserve">ROSALIO ESPARZA GONZALEZ </t>
  </si>
  <si>
    <t> Por este medio me dirijo a ustedes para lo siguiente: soy Rosalio Esparza González, estudiante del doctorado en impuestos en la Facultad de Contaduría y Administración de la Universidad Autónoma de Zacatecas, como parte de la investigación doctoral que estoy realizando y en la línea del federalismo fiscal, prepare un cuestionario para recabar información referente al tema. El cuestionario está diseñado para que sea contestado por el secretario de finanzas de cada una de las entidades federativas de México, tiene como objetivo recabar información necesaria que permita conocer la postura que se tiene respecto de la forma en que opera actualmente el Federalismo fiscal en México, en archivo adjunto se encuentra dicho instrumento. Solicito que por cada entidad federativa se conteste un ejemplar del cuestionario y una vez completado remitirlo por este medio a su servidor.</t>
  </si>
  <si>
    <t> 240470522000113</t>
  </si>
  <si>
    <t>Montos totales de recursos económicos no ejercidos de los presupuestos programados anualmente de los años 2009, 2010, 2011, 2012, 2013, 2014, 2014, 2016, 2017, 2018, 2019, 2020 y 2021.</t>
  </si>
  <si>
    <t> Por este conducto, me permito adjuntar respuesta emitida por el Director General de Egresos de la Secretaría de Finanzas de Gobierno del Estado, mediante memorándum SF/DGE/099/2022.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</si>
  <si>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240470522000114</t>
  </si>
  <si>
    <t>REBECA GONZALEZ PARRA</t>
  </si>
  <si>
    <t>Solicito los contratos por adjudicación directa realizados desde el mes de octubre del 2021 hasta abril del 2022. Contrato adjudicado, monto , y concepto.</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</si>
  <si>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XIII de la Ley Orgánica de la Administración Central; 4° fracción IV, 14 fracción XIII, 25, 26 y demás aplicables del reglamento interior de dicha dependencia, lo anterior en virtud de que resulta ser la autoridad competente para atender lo concerniente a su solicitud. Teniendo su Unidad de Transparencia en la calle de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</si>
  <si>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240470522000115</t>
  </si>
  <si>
    <t xml:space="preserve">MARTIN JUAREZ CORDOVA </t>
  </si>
  <si>
    <t>Por medio de la presente solicito la siguiente información: Todos los recibos de nómina del año 2022 de el C. juan carlos valladares eichelmann. Donde se incluya todas sus prestaciones y compensaciones. (ES MUY IMPORTANTE ANEXAR SU COMPENSACIÓN YA QUE SINO SE CONVERTIRÁ EN RECURSO DE REVISIÓN O EN AMPARO)</t>
  </si>
  <si>
    <t> Por este conducto me permito adjuntar memorándum SF/DGE/106/2022 emitido por el Director General de Egresos de la Secretaría de Finanzas de Gobierno del Estado. Asimismo, se anexa recibos de nómina y acuerdo de clasificación de información confidencial, emitido por el Comité de Transparencia de la Secretaría de Finanzas del Gobierno del Estado de San Luis Potosí, por el cual se determinó clasificar como confidencial información de los recibos de nómina del año 2022 del C. Juan Carlos Valladares Eichelmann, generándose la versión pública de los documentos a los que se refiere en su solicitud. ACUERDO 16/2022 Se clasifica como confidencial la información referente RFC, CURP y SELLO DIGITAL DE NÓMINA de los recibos de nómina con números de folio E0002350, E0001293, E0000860, E0000364, E1166389, E1165326, razón por la cual son considerados datos personales clasificados como confidenciales, apegándose con ello a lo establecido en el artículo 138 de la Ley de Transparencia y Acceso a la Información Pública del Estado de San Luis Potosí.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</si>
  <si>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240470522000116</t>
  </si>
  <si>
    <t xml:space="preserve">JOSÉ LUIS LOPEZ ORNELAS </t>
  </si>
  <si>
    <t>Solicito información del pago de patrocinio que realiza gobierno del estado al el Atlético San Luis. Requiero copia del convenio de publicidad o patrocinio entre gobierno del estado y el club Atlético San Luis para la reciente temporada de futbol. Costo o inversión para que el Atlético San Luis en su playera promocione el logo y slogan de gobierno del estado, solicito copia de los pagos, convenio y concepto</t>
  </si>
  <si>
    <t>Por este conducto, me permito adjuntar respuesta emitida por el Director General de Egresos de la Secretaría de Finanzas de Gobierno del Estado, mediante memorándum SF-DGE/100/2022 y anexo.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</si>
  <si>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240470522000117</t>
  </si>
  <si>
    <t>Me permito solicitarle por este medio las copias digitales de todos los contratos y/o convenios que se hayan celebrado entre la dependencia y la empresa COEDESSA S.A. de C.V. entre enero del 2010 y marzo del 2022, sin distinguir el tipo de servicio que la empresa haya prestado a la administración. Solicito por igual una copia digital de todas las facturas que haya pagado esta dependencia a la empresa COEDESSA S.A. de C.V. entre enero del 2010 y marzo del 2022, sin distinguir el tipo de servicio que la empresa haya prestado a la administración. También le solicito la correspondiente información referente a la forma en que fue adquirido el convenio o contrato con la empresa. Es decir: si es que fue por adjudicación, licitación o concurso público, con una respectiva copia digital del documento que compruebe lo anterior.</t>
  </si>
  <si>
    <t> Por este conducto, me permito adjuntar respuesta emitida por el Director General de Egresos de la Secretaría de Finanzas de Gobierno del Estado, mediante memorándum SF/DGE/101/2022 y anexo. 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XIII de la Ley Orgánica de la Administración Central; 4° fracción IV, 14 fracción XIV, 25 fracción VII, 26 y demás aplicables del reglamento interior de dicha dependencia, lo anterior en virtud de que resulta ser la autoridad competente para atender lo concerniente a su solicitud. Teniendo su Unidad de Transparencia en la calle de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</si>
  <si>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240470522000118</t>
  </si>
  <si>
    <t xml:space="preserve">JUAN JOSE PERALES MENDOZA </t>
  </si>
  <si>
    <t>Solicito erogación de recursos de gobierno para difusión de la campaña "El cambio ya se nota", gastos en medios electrónicos, escritos, redes sociales, radio, televisión, portales, espectaculares,. Costo total y desglosado. Copia de los convenios con medios de comunicación para la promoción de esta campaña. Solicito convenios de publicidad con los medios de comunicación del mes de octubre 2021 hasta el mes de abril 2022, convenio, medio, monto y concepto</t>
  </si>
  <si>
    <t>Por este conducto, me permito adjuntar respuestas emitidas por el Director General de Egresos, Dirección de Imagen y Comunicación Integral, Procuraduría Fiscal de la Secretaría de Finanzas de Gobierno del Estado, mediante memorándums SF-DGE/105/2022, SF-DCI/73/ y SF-PF/538/2022. Asimismo, de conformidad con lo establecido en los artículos 54 fracción V y 147 de la Ley de Transparencia y Acceso a la Información Pública del Estado de San Luis Potosí, se anexa acuerdo emitido por el Comité de Transparencia de la Secretaría de Finanzas del Gobierno del Estado de San Luis Potosí, por el cual se declaró la inexistencia de los documentos a los que se refiere en su solicitud. ACUERDO 20/2022 Derivado de la solicitud de información con número de folio 240470522000118, se practicó la búsqueda exhaustiva en los archivos de este ente obligado, no encontrando documento alguno que haga referencia a lo requerido por el peticionado, de tal manera esta Secretaría de Finanzas de Gobierno del Estado declara la inexistencia de los documentos en sus archivos.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</si>
  <si>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240470522000119</t>
  </si>
  <si>
    <t>RUTH SALAZAR OLIVA</t>
  </si>
  <si>
    <t>Monto, fecha, institución financiera, plazo y condiciones de cada uno de los prestamos financieros (dinero) que ha solicitado el gobierno estatal del 8 de febrero de 2022 al 10 de mayo de 2022.</t>
  </si>
  <si>
    <t>Por este conducto, me permito adjuntar respuesta emitida por el Director General de Egresos de la Secretaría de Finanzas de Gobierno del Estado, mediante memorándum SF/DGE/103/2022.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</si>
  <si>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240470522000120</t>
  </si>
  <si>
    <t xml:space="preserve">OSMAR FARIAS </t>
  </si>
  <si>
    <t>Solicito el documento que contenga el Plan Estatal de Desarrollo (PED) 2021-2027 de San Luis Potosí.</t>
  </si>
  <si>
    <t> Por este conducto, me permito adjuntar respuesta emitida por la Directora General de Planeación y Presupuesto de la Secretaría de Finanzas de Gobierno del Estado, mediante memorándum SF-DGPP/0164/2022. https://slp.gob.mx/finanzas/Paginas/planeacion.aspx (página de la Sria. de Finanzas) chrome-extension://efaidnbmnnnibpcajpcglclefindmkaj/https://slp.gob.mx/finanzas/Documentos%20compartidos/DECRETO%200286%20PLAN%20ESTATAL%20DE%20DESARROLLO%202021-2027%20%2821-MAR-2022%29.pdf (liga al Decreto)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</si>
  <si>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240470522000121</t>
  </si>
  <si>
    <t xml:space="preserve">JUAN JOSÉ SERVÍN DÍAZ </t>
  </si>
  <si>
    <t>Solicito todos los contratos y compras por adjudicación directa que ha celebrado gobierno del estado desde el mes de Octubre 2021 hasta abril del 2022. Solicito compra , contrato o convenio de adjudicación directa, monto y concepto</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</si>
  <si>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XIII de la Ley Orgánica de la Administración Central; 4° fracción IV, 14 fracción XIII, 25, 26 y demás aplicables del reglamento interior de dicha dependencia, lo anterior en virtud de que resulta ser la autoridad competente para atender lo concerniente a su solicitud. Teniendo su Unidad de Transparencia en la calle de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</si>
  <si>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240470522000122</t>
  </si>
  <si>
    <t xml:space="preserve">JUAN RODRÍGUEZ GARCÍA </t>
  </si>
  <si>
    <t>Solicito información de los gastos realizados para los festejos el día de las madres, , solicito total de gatos en festividades , y electrónicos entregados por motivo del 10 de mayo. Solicito inversión total y desglosada de los gastos</t>
  </si>
  <si>
    <t>Por este conducto, me permito adjuntar respuesta emitida por el Director General de Egresos de la Secretaría de Finanzas de Gobierno del Estado, mediante memorándum SF-DGE/102/2022.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</si>
  <si>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240470522000123</t>
  </si>
  <si>
    <t xml:space="preserve">JESÚS RAMÍREZ JURADO </t>
  </si>
  <si>
    <t> Solicito de manera atenta y respetuosa, los comprobantes, estados de cuenta recibos y/o cualquier documento oficial que acredite el deposito, tranferecia y/o cualquier movimiento que corresponda a un ingreso de la Secretaría de Salud de San Luis Potosí, y/o Servicios de Salud de San Luis Potosí, y/o Secretaría de Finanzas, y/o Fiscalía General del Estado, y/o cualquier otra dependencia, organismo, institución y/u oficina del Gobierno Estatal por concepto de "devolución de dinero por parte de ex funcionarios de la administración 2015 - 2021", y/o cualquier otro concepto que acredite la existencia de recursos, los cuales, el C. Gobernador del Estado de San Luis Potosí, Ricardo Gallardo Cardona, aseguró el día 12 de mayo de 2022, habrían sido restituido a las arcas estatales por parte de exfuncionarios de Servicios de Salud, y que alcanzaría los 30 millones de pesos.</t>
  </si>
  <si>
    <t> 240470522000124</t>
  </si>
  <si>
    <t xml:space="preserve">ANGEL CERVANTES </t>
  </si>
  <si>
    <t> SOLICITO SE ME PUEDA PROPORCIONAR DE FORMA DIGITAL EL PRESUPUESTO DEL CAPÍTULO 1000 (SERVICIOS PERSONALES), AUTORIZADO PARA EL AÑO 2021 (DOS MIL VEINTIUNO) PARA LAS DEPENDENCIAS (CENTRALIZADAS), DESGLOSADO POR DEPENDENCIA, OBRA Y NATURALEZA QUE INCLUYA LOS MONTOS ANUALES AUTORIZADOS, LOS NOMBRES DE LAS DEPENDENCIAS Y LOS NOMBRES DE CADA CONCEPTO (OBRA/NATURALEZA)</t>
  </si>
  <si>
    <t> Por este conducto, me permito adjuntar respuesta emitida por la Directora General de Planeación y Presupuesto de la Secretaría de Finanzas de Gobierno del Estado, mediante memorándum SF-DGPP/0167/2022 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II de la Ley Orgánica de la Administración Pública del Estado de San Luis Potosí, lo anterior en virtud de que resulta ser la autoridad competente para atender lo concerniente a su solicitud. Teniendo su Unidad de Transparencia en la calle de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</si>
  <si>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240470522000125</t>
  </si>
  <si>
    <t xml:space="preserve">DIANA LAURA RAMIREZ </t>
  </si>
  <si>
    <t>Buen día. Solicito por favor: 1.- El gasto neto total previsto en el Presupuesto de Egresos 2022 del Estado de San Luis Potosí. 2.- El importe total por clasificación funcional del gasto destinado a "Desarrollo Social" previsto en el Presupuesto de Egresos 2022 del Estado de San Luis Potosí.</t>
  </si>
  <si>
    <t> Por este conducto, me permito adjuntar respuesta emitida por la Directora General de Planeación y Presupuesto de la Secretaría de Finanzas de Gobierno del Estado, mediante memorándum SF-DGPP/0167/2022 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II de la Ley Orgánica de la Administración Pública del Estado de San Luis Potosí, lo anterior en virtud de que resulta ser la autoridad competente para atender lo concerniente a su solicitud. Teniendo su Unidad de Transparencia en la calle de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</si>
  <si>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240470522000126</t>
  </si>
  <si>
    <t>Por este conducto, me permito adjuntar respuesta emitida por el Director General de Egresos de la Secretaría de Finanzas de Gobierno del Estado, mediante memorándum SF-DGE/109/2022.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</si>
  <si>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240470522000127</t>
  </si>
  <si>
    <t>ISMAEL B</t>
  </si>
  <si>
    <t>En relación al servicio de elaboración de Licencias de Conducir y de Tarjeta de Circulación me permito solicitar se me informe quien proporciona actualmente los servicios al Estado, así como copia de los fallos de la Licitaciones y de los contratos que derivaron de dichas Licitaciones.</t>
  </si>
  <si>
    <t>Me permito adjuntar respuesta emitida por el Director Administrativo de la Secretaría de Finanzas de Gobierno del Estado, mediante memorándum SF-DA-SDRM/00502/2022 Respecto a los fallos de la Licitaciones y de los contratos, 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XIII de la Ley Orgánica de la Administración Pública del Estado de San Luis Potosí; 4° fracción IV, 14 fracción XIII y XIV, 25, 26 fracción XII y demás aplicables del reglamento interior de dicha dependencia, lo anterior en virtud de que resulta ser la autoridad competente para atender lo concerniente a su solicitud. Teniendo su Unidad de Transparencia en la calle de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</si>
  <si>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240470522000128</t>
  </si>
  <si>
    <t>ISMAEL DUQUE JASSO</t>
  </si>
  <si>
    <t>SOLICITO TABULADOR DE SUELDOS DE LOS TRABAJADORES AL SERVICIO DEL GOBIERNO DEL ESTADO DE SAN LUIS POTOSI ESPECIFICAMENTE DEL AÑO 2022</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</si>
  <si>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I y II de la Ley Orgánica de la Administración Pública del Estado de San Luis Potosí; 4° fracción III, 20 fracción VII, 21 fracción II y XXI y demás aplicables del reglamento interior de dicha dependencia, lo anterior en virtud de que resulta ser la autoridad competente para atender lo concerniente a su solicitud. Teniendo su Unidad de Transparencia en la calle de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</si>
  <si>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240470522000129</t>
  </si>
  <si>
    <t>JUAN PABLO INFANTE</t>
  </si>
  <si>
    <t>Solicito nombres de personal y número de bajas, motivo y/o separación de cargo de trabajadores, servidores públicos, personal de base y/o contrato adscritos a la Secretaría de Desarrollo Agropecuario y Recursos Hidráulicos de Gobierno del Estado de San Luis Potosí de Enero de 2016 a Mayo de 2022.</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</si>
  <si>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y a la Secretaria de Desarrollo Agropecuario y Recursos Hidráulicos de Gobierno del Estado , según se dispone en los artículos 3° fracción I incisos a) y b), 31 fracción VIII, 38 y 41 de la Ley Orgánica de la Administración Pública del Estado de San Luis Potosí; 4° fracción III, 20 fracciones XII, XVII y XX y 21 del Reglamento Interior de Oficialía Mayor, y 3° fracción IX y 24 fracción IV y VI del Reglamento Interior de la Secretaría de Desarrollo Agropecuario y Recursos Hidráulicos, lo anterior en virtud de que resulta ser la autoridad competente para atender lo concerniente a su solicitud. Teniendo sus Unidades de Transparencia en: • Calle Guerrero No. 800, zona centro C.P. 78000, Teléfono 4448124601 extensión 150, en un horario de 08:00 a 15:00 horas de lunes a viernes, correo electrónico: transparenciaom@slp.gob.mx. • Carretera 57, Tramo San Luis Potosí-Matehuala Km 8.5, Soledad de Graciano Sánchez, S.L.P. C.P. 78430, Teléfono 4448341300 extensión 203, en un horario de 08:00 a 15:00 horas de lunes a viernes, correo electrónico: sedarh.transparencia@slp.gob.mx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</si>
  <si>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240470522000130</t>
  </si>
  <si>
    <t xml:space="preserve">LLUVIA DE HAMBUEGESAS </t>
  </si>
  <si>
    <t>COPIA DIGITAL DE TODOS LOS DOCUMENTOS QUE OBREN EN LOS ARCHIVOS DE SU ORGANISMO RESPONSABLE DE RECURSOS HUMANOS, CONTRATACION DE PERSONAS O COMO SE DENOMINE EL RESPONSABLE DE RECLUTAMIENTO Y SELECCION DEL PERSONAL.</t>
  </si>
  <si>
    <t> 240470522000131</t>
  </si>
  <si>
    <t> EN EL ANEXO DICE QUE AQUI ES DONDE ME DAN LA INFORMACION QUE PEDI A LA DIRECCION DE PENSIONES + PIDO SE ME DE COPIA EN FORMATO DIGITAL DE LOS RECIBOS DE PAGO DE LOS ULTIMOS 10 MESES DEL TITULAR DE LA DIRECCION DE PENSIONES TAMBIEN SOLICITO DE LA PROPIA SECRETARIA DE FINANZAS + SE ME DE COPIA EN FORMATO DIGITAL DE LOS RECIBOS DE PAGO DE LOS ULTIMOS 10 MESES DEL TITULAR DEL SUJETO OBLOGADO. + SE ME RINDA CUENTA DE LA AGENDA DE ACTIVIDADES DEL TITULAR DEL SUJETO OBLIGADO DESDE EL INICIO DEL CARGO A LA FECHA. + SE ME RINDA CUENTA DE LOS CONTRATOS DE ARRENDAMIENTO DE CUALQUIER INMUEBLE QUE EL SUJETO OBLIGADO HAYA REALIZADO.</t>
  </si>
  <si>
    <t> En cuanto al punto 3, es información pública la cual se encuentra publicada en cumplimiento al artículo 84 Fracción XII de la Ley de Transparencia y Acceso a la Información Pública del Estado de San Luis Potosí en la Plataforma Estatal de Transparencia, por lo cual puede ser consultada a través de la página que a continuación se señala: I. http://www.pets.org.mx/ II. Consulta por año 2021 – 2022 III. Búsqueda por sujeto obligado – Secretaría de Finanzas IV. Consulta por mes en el artículo 84 fracción XII V. Liga ejercicio 2021: http://www.cegaipslp.org.mx/webcegaip2021N.nsf/BuscadorWEB?OpenForm&amp;Seq=1 VI. Liga ejercicio 2022: http://www.cegaipslp.org.mx/webcegaip2022.nsf/0/131cf0fcba1b67db8625884c0077b075?EditDocument&amp;Start=1&amp;Count=6000&amp;Collapse=1&amp;Seq=3 Respecto del punto 4 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I, XIII y XIV de la Ley Orgánica de la Administración Pública del Estado de San Luis Potosí; 4° fracción II, 14 fracción XIV, 19 fracción VI y IX y demás aplicables del reglamento interior de dicha dependencia, lo anterior en virtud de que resulta ser la autoridad competente para atender lo concerniente a su solicitud. Teniendo su Unidad de Transparencia en la calle Guerrero No. 800, zona centro C.P. 78000, Teléfono 4448124601 extensión 150, en un horario de 08:00 a 15:00 horas de lunes a viernes, correo electrónico: transparenciaom@slp.gob.mx, ya que es la dependencia que posiblemente pueda dar acceso a la información solicitada. Los puntos 1 y 2 de su solicitud se encuentran en trámite, se brindará respuesta dentro del plazo estipulado.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</si>
  <si>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240470522000132</t>
  </si>
  <si>
    <t xml:space="preserve">IGNACIO MORALES SANCHEZ </t>
  </si>
  <si>
    <t> Solicito información acerca de las 2 presentaciones del grupo Magneto en la inauguración del nuevo Teatro de la Ciudad. Solicito costo de contratación del grupo , que empresa fue la encargada de la contratación, empresa contratada para la instalación de escenario. Número de boletos puestos para el público en venta o cortesía , si fue en venta costo del boleto.</t>
  </si>
  <si>
    <t> 240470522000133</t>
  </si>
  <si>
    <t xml:space="preserve">PEDRO SUSTAITA SALCEDO </t>
  </si>
  <si>
    <t>Solicito monto pagados por gobierno del estado al club Atlético San Luis por concepto de publicidad y promoción. Solicito información acerca de los convenios celebrados con el club Atlético San Luis , solicito número de convenios , en que consisten. De igual forma solicito los pagos erogados al Atlético San Luis desde el mes de octubre 2021 a abril 2022 y por que concepto</t>
  </si>
  <si>
    <t>Por este conducto, me permito adjuntar respuesta emitida por el Director General de Egresos de la Secretaría de Finanzas de Gobierno del Estado, mediante memorándum SF-DGE/111/2022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</si>
  <si>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240470522000134</t>
  </si>
  <si>
    <t xml:space="preserve">PAOLA MORENO SANCHES </t>
  </si>
  <si>
    <t>Solicito el costo o inversión total y desglosada para llevar acabo la copa Potosí 2022 , cuanto se invirtió total y desglosado. De igual forma solicito el costo de la renta del Alfonso Lastras Ramirez para llevar acabo la final de la copa potosí 2022. De igual forma solicito el monto erogado para la contratación de los servicios de Francisco Chacón Gutiérrez e ex árbitro de fútbol mexicano para arbitrar la final de la copa Potosí</t>
  </si>
  <si>
    <t> 240470522000135</t>
  </si>
  <si>
    <t>COPIA EN FORMATO DIGITAL DEL ULTIMO PAGO DE PREDIAL DE TODOS LOS INMUEBLES QUE POSEA EL SUJETO OBLIGADO Y SI ES EL CASO, DOCUMENTO QUE ACREDITE EL PAGO DE LA RENTA DE TODOS INMUEBLES QUE ARRENDA EL SUJETO OBLIGADO</t>
  </si>
  <si>
    <t> 240470522000136</t>
  </si>
  <si>
    <t xml:space="preserve">EVA GUADALUPE SAUCEDO ANGUIA  </t>
  </si>
  <si>
    <t>Concesiones, licencias, permisos y autorizaciones de COMEBI DEL CENTRO. S.A. DE C.V. 2021-2022</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</si>
  <si>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al H. Ayuntamiento de San Luis Potosí, según se dispone el Reglamento de Construcciones del Municipio de San Luis Potosí, lo anterior en vi1tud de que resulta ser la autoridad competente para atender lo concerniente a su solicitud. Teniendo su Unidad de Transparencia en Boulevard Salvador Nava Martínez No. 1580, Colonia Santuario, C.P. 78380, Teléfono 4448345400 extensión 1323, en un horario de 08:00 a 15:00 horas de lunes a viernes, correo electrónico: transparencia@sanluis.gob.mx,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</si>
  <si>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240470522000137</t>
  </si>
  <si>
    <t xml:space="preserve">JUAN  LARSSON </t>
  </si>
  <si>
    <t>Se solicita conocer cuántos recursos se han destinado para el campo en 2013, 2014, 2015, 2019, 2020 y 2021 señalando de estos cuantos son recursos federales y cuantos son recursos locales.</t>
  </si>
  <si>
    <t> 240470522000138</t>
  </si>
  <si>
    <t xml:space="preserve">ROSA SOTO SOLIS </t>
  </si>
  <si>
    <t>Solicito información acerca Copa San Luis Potosí de la liga Charros de Acero. Solicito inversión total y desglosada para realizar la copa potosí de la liga Charros de Acero en San Luis Potosí. costo de renta Lienzo "Hermoso Cariño" en Soledad de Graciano Sánchez, para llevar acabo el evento. de igual forma solicito los pagos de gobierno del estado hechos para promocionar el evento. Asi como el total y desglose de los gastos para la realización del evento deportivo de charrería</t>
  </si>
  <si>
    <t> 240470522000139</t>
  </si>
  <si>
    <t xml:space="preserve">RAÚL LOPEZ ROSTRO </t>
  </si>
  <si>
    <t>Solicito información acerca de las 2 presentaciones del grupo Magneto en la inauguración del nuevo Teatro de la Ciudad. Solicito costo de contratación del grupo , que empresa fue la encargada de la contratación, empresa contratada para la instalación de escenario. Número de boletos puestos para el público en venta o cortesía , si fue en venta costo del boleto.</t>
  </si>
  <si>
    <t> 240470522000140</t>
  </si>
  <si>
    <t xml:space="preserve">DIEGO LUNA LÓPEZ </t>
  </si>
  <si>
    <t>Solicito inversión total y desglosada para llevar acabo en su edición 2022 del concurso de talento y belleza Mexicana Universal , de igual forma los costos e inversión total y desglosada para la divulgación del certamen Requiero copia de las factura de todos los pagos realizados, conceptos .</t>
  </si>
  <si>
    <t> 240470522000141</t>
  </si>
  <si>
    <t xml:space="preserve">CARLOS RICARDEZ HERNADEZ </t>
  </si>
  <si>
    <t> BUSCO LEYES Y REGLAMENTOS SOBRE EL SERVICIO DE ADMINISTRACIÓN TRIBUTARIA DE LOS ESTADOS, PARA LA MATERIA DE DERECHO COMPARATIVO. YA QUE SE ME ES DE MI CONOCIMIENTO QUE ALGUNOS ESTADOS DE LA REPUBLICA CUENTA CON UN SERVICIO DE ADMINISTRACIÓN TRIBUTARIA ESTATAL.</t>
  </si>
  <si>
    <t> 240470522000142</t>
  </si>
  <si>
    <t xml:space="preserve">ERIC OCHOA CAMPUZANO </t>
  </si>
  <si>
    <t>Con fundamento en los artículos 6° Apartado A de la Constitución Política de los Estados Unidos Mexicanos; 122 Ley General de Transparencia y Acceso a la Información Pública y 123 de la Ley Federal de Transparencia y Acceso a la Información Pública, solicito de su valioso apoyo para proporcionar respuesta a las siguientes preguntas las cuales se encuentran vinculadas a una Investigación de Mercado que se está realizando: • ¿Cuentan con un sistema, aplicación o herramienta informática para gestionar las contrataciones de bienes, servicios, arrendamientos y de obra pública? • En caso de que la respuesta sea positiva indicar lo siguiente: ¿ La naturaleza de dicho sistema, aplicación o herramienta informática es de origen comercial o fue desarrollada “in-house”. ¿ Indicar la fecha en la cual entró en operación. ¿ En el supuesto que sea una aplicación comercial favor de proporcionar su nombre con el cual se le conoce y el esquema bajo el cual opera (On Premise, IaaS, PaaS, SaaS, etc.). ¿ En caso de que sea un desarrollo “in-house” favor de indicarnos la plataforma bajo la cual fue desarrollado, base de datos que utiliza y esquema bajo la cual opera (On Premise, IaaS o alguna otra). ¿ Cantidad de usuarios que actualmente soporta (número de compradores-aprobadores y por otra parte el número de licitantes o proveedores registrados en el sistema, aplicación o herramienta informática). ¿ Módulos o funcionalidades generales con las que cuenta y una descripción genérica de los mismos. ¿ Número de procedimientos en modalidad presencial, electrónico y mixto al año que se realizan con el apoyo del sistema, aplicación o herramienta informática con la cual operan. • En caso de que la respuesta sea negativa indicar si se está planeando a futuro adquirir, contratar o desarrollar algún sistema, aplicación o herramienta informática para tal efecto. Agradeciendo las atenciones que sirvan dar a la presente solicitud quedo a sus órdenes.</t>
  </si>
  <si>
    <t> 240470522000143</t>
  </si>
  <si>
    <t> 240470522000144</t>
  </si>
  <si>
    <t> Por este conducto, me permito adjuntar respuesta emitida por el Director General de Planeación y Presupuesto de la Secretaría de Finanzas de Gobierno del Estado, mediante memorándum SF-DGPP/0180/2022.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</si>
  <si>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Por este conducto, me permito adjuntar respuesta emitida por el Director General de Egresos de la Secretaría de Finanzas de Gobierno del Estado, mediante memorándum SF-DGE/123/2022.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</si>
  <si>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Por este conducto, me permito adjuntar respuesta emitida por la Dirección General de Egresos de la Secretaría de Finanzas de Gobierno del Estado, mediante memorándum SF-DGEPP/119/2022. Sirve de apoyo a lo anterior, el criterio 02/17 emitido por el Pleno del Instituto Nacional de Transparencia, Acceso a la Información y Protección de Datos Personales (INAI), que a la letra señala lo siguiente: "Congruencia y exhaustividad. Sus alcances para garantizar el derecho de acceso a la Información. De conformidad con el artículo 3 de la Ley Federal de Procedimiento Administrativo. de aplicación supletoria a la Ley Federal de Transparencia y Acceso a la Información Pública. en términos de su artículo 7; todo acto administrativo debe cumplir con los principios de congruencia y exhaustividad. Para el efectivo ejercicio del derecho de acceso a la información, la congruencia implica que exista concordancia entre el requerimiento formulado por el particular y la respuesta proporcionada por el sujeto obligado; mientras que la exhaustividad significa que dicha respuesta se refiera expresamente a cada uno de los puntos solicitados. Por lo anterior, los sujetos obligados cumplirán con los principios de congruencia y exhaustividad, cuando las respuestas que emitan guarden una relación lógica con lo solicitado y atiendan de manera puntual y expresa. cada uno de los contenidos de información". Asimismo,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fracción I, XIII, XIV, XV, XVI de la Ley Orgánica de la Administración Pública del Estado de San Luis Potosí, 4° fracción II, 14 fracción VI y XIX, 15, 16 y demás aplicables del reglamento interior de dicha dependencia, lo anterior en virtud de que resulta ser la autoridad competente para atender lo concerniente a su solicitud. Teniendo su Unidad de Transparencia en la calle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</si>
  <si>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Por este conducto, me permito adjuntar respuesta emitida por el Director General de Egresos de la Secretaría de Finanzas de Gobierno del Estado, mediante memorándum SF-DGE/123/2022.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</si>
  <si>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xml:space="preserve">MARIA LUISA CORTES RODRIGUEZ </t>
  </si>
  <si>
    <t>Con fundamento en lo dispuesto por el artículo 8°, Fracción I artículo 103, Fracciones I y II artículo 107 de la Constitución Política de los Estados Unidos Mexicanos, así como por lo contenido en los numerales 1º, 2º, 4°, 7°, 15, 21, 23, 25 y 84 de la ley de Trasparencia y Acceso a la Información Pública del Estado de San Luis Potosí, solicito a usted la información que a continuación detallare: Previo a establecer mi petición de información, es pertinente establecer que toda información generada, obtenida, adquirida, transformada en posesión de los sujetos obligados es pública y accesible a cualquier persona en los términos y condiciones que se establezcan en la Ley General; en los tratados internacionales de los que el Estado mexicano sea parte; la esta Ley; y la normatividad aplicable en sus respectivas competencias, sólo podrá ser clasificada excepcionalmente en los términos que fija la ley. Así mismo el artículo 84 de la ley en la Materia de Transparencia establece: Los sujetos obligados pondrán a disposición del público y mantendrán actualizada, en los respectivos medios electrónicos, de acuerdo con sus facultades, atribuciones, funciones u objeto social, según corresponda,a información, por lo menos, de los temas, documentos y políticas que a continuación se señalan: III. Las iniciativas anuales de leyes de ingresos; y presupuesto de egresos del Estado. El Poder Ejecutivo y los municipios incluirán en sus respectivas leyes de ingresos y presupuestos de egresos, apartados específicos con la información siguiente: a) Leyes de ingresos 2. Las obligaciones de garantía o pago causante de deuda pública u otros pasivos de cualquier naturaleza con contrapartes, proveedores, contratistas y acreedores, incluyendo la disposición de bienes o expectativa de derechos sobre éstos, contraídos directamente o a través de cualquier instrumento jurídico considerado o no dentro de la estructura orgánica de la administración pública correspondiente, y la celebración de actos jurídicos análogos a los anteriores y sin perjuicio de que dichas obligaciones tengan como propósito el canje o refinanciamiento de otras, o de que sea considerado o no como deuda pública en los ordenamientos aplicables. Asimismo, la composición de dichas obligaciones y el destino de los recursos obtenidos. Por lo que solicito a usted se me informe lo siguiente: • Pasivos que se tienen del ejercicio 2021. • Padrón de Proveedores pendientes de pagar por parte de la Secretaría de Finanzas. • Estatus en que se encuentra la obligación de pago con cada uno de los proveedores pendientes de pago del ejercicio 2021, de la Secretaría de Finanzas. • Procedimiento establecido para atender la obligación de pago a cada uno de los proveedores por parte de la Secretaría de Finanzas.</t>
  </si>
  <si>
    <t> Como parte del cumplimiento a la resolución del recurso de revisión RRA 2456/2022 emitida por el INAI, la Secretaría de Hacienda Federal otorgó acceso a las cuentas que fueron registradas por las entidades federativas para la recepción de los fondos de Ramo 33. Al respecto, solicito: 1. Saldos promedio mensuales (mes a mes) del periodo enero-mayo 2022, 2. Tasa de interés mensual por cada una de las cuentas (productividad), precisando tasa bases (TIIE, CETE o cualquier otra). 3. Rentabilidad -intereses pagados por cada una de las cuentas-.</t>
  </si>
  <si>
    <t xml:space="preserve">ADAN NAJERA MARTINEZ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</si>
</sst>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9">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
      <left/>
      <right style="thin">
        <color theme="9"/>
      </right>
      <top style="thin">
        <color theme="9"/>
      </top>
      <bottom/>
      <diagonal/>
    </border>
    <border>
      <left/>
      <right/>
      <top style="thin">
        <color theme="9"/>
      </top>
      <bottom style="thin">
        <color theme="9"/>
      </bottom>
      <diagonal/>
    </border>
    <border>
      <left/>
      <right/>
      <top/>
      <bottom style="thin">
        <color theme="9"/>
      </bottom>
      <diagonal/>
    </border>
    <border>
      <left/>
      <right style="thin">
        <color indexed="64"/>
      </right>
      <top/>
      <bottom style="thin">
        <color theme="9"/>
      </bottom>
      <diagonal/>
    </border>
  </borders>
  <cellStyleXfs count="2">
    <xf numFmtId="0" fontId="0" fillId="0" borderId="0"/>
    <xf numFmtId="0" fontId="4" fillId="7" borderId="12" applyNumberFormat="0" applyFont="0" applyAlignment="0" applyProtection="0"/>
  </cellStyleXfs>
  <cellXfs count="8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16" xfId="0" applyNumberFormat="1" applyFont="1" applyFill="1" applyBorder="1" applyAlignment="1">
      <alignment horizontal="center"/>
    </xf>
    <xf numFmtId="0" fontId="7" fillId="6" borderId="14" xfId="0" applyFont="1" applyFill="1" applyBorder="1" applyAlignment="1"/>
    <xf numFmtId="165" fontId="7" fillId="6" borderId="16" xfId="0" applyNumberFormat="1" applyFont="1" applyFill="1" applyBorder="1" applyAlignment="1">
      <alignment horizontal="center"/>
    </xf>
    <xf numFmtId="0" fontId="7" fillId="6" borderId="16" xfId="0" applyFont="1" applyFill="1" applyBorder="1"/>
    <xf numFmtId="0" fontId="7" fillId="6" borderId="14" xfId="0" applyFont="1" applyFill="1" applyBorder="1" applyAlignment="1">
      <alignment horizontal="center"/>
    </xf>
    <xf numFmtId="14" fontId="7" fillId="6" borderId="0" xfId="0" applyNumberFormat="1" applyFont="1" applyFill="1" applyAlignment="1">
      <alignment horizontal="left"/>
    </xf>
    <xf numFmtId="165" fontId="7" fillId="6" borderId="0" xfId="0" applyNumberFormat="1" applyFont="1" applyFill="1" applyAlignment="1">
      <alignment horizontal="center"/>
    </xf>
    <xf numFmtId="0" fontId="7" fillId="6" borderId="0" xfId="0" applyFont="1" applyFill="1" applyAlignment="1">
      <alignment horizontal="left"/>
    </xf>
    <xf numFmtId="0" fontId="7" fillId="6" borderId="14" xfId="0" applyFont="1" applyFill="1" applyBorder="1" applyAlignment="1">
      <alignment horizontal="left"/>
    </xf>
    <xf numFmtId="0" fontId="7" fillId="6" borderId="16" xfId="0" applyFont="1" applyFill="1" applyBorder="1" applyAlignment="1">
      <alignment horizontal="left"/>
    </xf>
    <xf numFmtId="165" fontId="7" fillId="6" borderId="17" xfId="0" applyNumberFormat="1" applyFont="1" applyFill="1" applyBorder="1" applyAlignment="1">
      <alignment horizontal="center"/>
    </xf>
    <xf numFmtId="0" fontId="7" fillId="6" borderId="18" xfId="0" applyFont="1" applyFill="1" applyBorder="1"/>
    <xf numFmtId="1" fontId="18" fillId="6" borderId="16" xfId="0" applyNumberFormat="1" applyFont="1" applyFill="1" applyBorder="1" applyAlignment="1">
      <alignment horizontal="center"/>
    </xf>
    <xf numFmtId="0" fontId="18" fillId="6" borderId="0" xfId="0"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0" fontId="18" fillId="6" borderId="0" xfId="0" applyFont="1" applyFill="1" applyAlignment="1">
      <alignment horizontal="left"/>
    </xf>
    <xf numFmtId="0" fontId="18" fillId="6" borderId="0" xfId="0" applyFont="1" applyFill="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1" fontId="18" fillId="6" borderId="14" xfId="0" applyNumberFormat="1" applyFont="1" applyFill="1" applyBorder="1" applyAlignment="1">
      <alignment horizontal="center"/>
    </xf>
    <xf numFmtId="0" fontId="18" fillId="6" borderId="0" xfId="0" applyFont="1" applyFill="1" applyBorder="1" applyAlignment="1">
      <alignment horizontal="center"/>
    </xf>
    <xf numFmtId="164" fontId="18" fillId="6" borderId="0" xfId="0" applyNumberFormat="1" applyFont="1" applyFill="1" applyBorder="1" applyAlignment="1">
      <alignment horizontal="center"/>
    </xf>
    <xf numFmtId="14" fontId="18" fillId="6" borderId="0" xfId="0" applyNumberFormat="1" applyFont="1" applyFill="1" applyBorder="1" applyAlignment="1">
      <alignment horizontal="center"/>
    </xf>
    <xf numFmtId="0" fontId="18" fillId="6" borderId="14" xfId="0" applyFont="1" applyFill="1" applyBorder="1" applyAlignment="1">
      <alignment horizontal="center"/>
    </xf>
    <xf numFmtId="0" fontId="18" fillId="6" borderId="14" xfId="0" applyFont="1" applyFill="1" applyBorder="1"/>
    <xf numFmtId="164" fontId="18" fillId="6" borderId="14" xfId="0" applyNumberFormat="1" applyFont="1" applyFill="1" applyBorder="1" applyAlignment="1">
      <alignment horizontal="center"/>
    </xf>
    <xf numFmtId="14" fontId="18" fillId="6" borderId="14" xfId="0" applyNumberFormat="1" applyFont="1" applyFill="1" applyBorder="1" applyAlignment="1">
      <alignment horizontal="center"/>
    </xf>
    <xf numFmtId="0" fontId="18" fillId="6" borderId="15" xfId="0" applyFont="1" applyFill="1" applyBorder="1"/>
    <xf numFmtId="0" fontId="18" fillId="6" borderId="16" xfId="0" applyFont="1" applyFill="1" applyBorder="1" applyAlignment="1">
      <alignment horizontal="center"/>
    </xf>
    <xf numFmtId="0" fontId="18" fillId="6" borderId="17" xfId="0" applyFont="1" applyFill="1" applyBorder="1"/>
    <xf numFmtId="0" fontId="18" fillId="6" borderId="16" xfId="0" applyFont="1" applyFill="1" applyBorder="1"/>
    <xf numFmtId="164" fontId="18" fillId="6" borderId="16" xfId="0" applyNumberFormat="1" applyFont="1" applyFill="1" applyBorder="1" applyAlignment="1">
      <alignment horizontal="center"/>
    </xf>
    <xf numFmtId="14" fontId="18" fillId="6" borderId="16" xfId="0" applyNumberFormat="1" applyFont="1" applyFill="1" applyBorder="1" applyAlignment="1">
      <alignment horizontal="center"/>
    </xf>
    <xf numFmtId="164" fontId="18" fillId="6" borderId="0" xfId="0" applyNumberFormat="1" applyFont="1" applyFill="1" applyAlignment="1">
      <alignment horizontal="center"/>
    </xf>
    <xf numFmtId="14" fontId="18" fillId="6" borderId="14" xfId="0" applyNumberFormat="1" applyFont="1" applyFill="1" applyBorder="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numFmt numFmtId="1" formatCode="0"/>
      <fill>
        <patternFill patternType="solid">
          <fgColor indexed="64"/>
          <bgColor indexed="26"/>
        </patternFill>
      </fill>
      <alignment horizontal="center" vertical="bottom" textRotation="0" wrapText="0" indent="0" justifyLastLine="0" shrinkToFit="0" readingOrder="0"/>
      <border diagonalUp="0" diagonalDown="0">
        <left/>
        <right/>
        <top style="thin">
          <color theme="9"/>
        </top>
        <bottom style="thin">
          <color theme="9"/>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5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79" t="s">
        <v>2</v>
      </c>
      <c r="D1" s="79"/>
      <c r="E1" s="79"/>
    </row>
    <row r="2" spans="1:5" ht="85.5" customHeight="1" x14ac:dyDescent="0.25">
      <c r="A2" s="14">
        <v>34</v>
      </c>
      <c r="B2" s="14" t="s">
        <v>3</v>
      </c>
      <c r="C2" s="78" t="s">
        <v>4</v>
      </c>
      <c r="D2" s="78"/>
      <c r="E2" s="78"/>
    </row>
    <row r="3" spans="1:5" ht="64.5" customHeight="1" x14ac:dyDescent="0.25">
      <c r="A3" s="14">
        <v>54</v>
      </c>
      <c r="B3" s="14" t="s">
        <v>5</v>
      </c>
      <c r="C3" s="78" t="s">
        <v>6</v>
      </c>
      <c r="D3" s="78"/>
      <c r="E3" s="78"/>
    </row>
    <row r="4" spans="1:5" ht="69" customHeight="1" x14ac:dyDescent="0.25">
      <c r="A4" s="14">
        <v>54</v>
      </c>
      <c r="B4" s="14" t="s">
        <v>7</v>
      </c>
      <c r="C4" s="78" t="s">
        <v>8</v>
      </c>
      <c r="D4" s="78"/>
      <c r="E4" s="78"/>
    </row>
    <row r="10" spans="1:5" ht="15.6" x14ac:dyDescent="0.25">
      <c r="B10" s="77" t="s">
        <v>46</v>
      </c>
      <c r="C10" s="77"/>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77" t="s">
        <v>45</v>
      </c>
      <c r="C26" s="77"/>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77" t="s">
        <v>47</v>
      </c>
      <c r="C34" s="77"/>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62"/>
  <sheetViews>
    <sheetView showGridLines="0" tabSelected="1" zoomScale="90" zoomScaleNormal="90" workbookViewId="0">
      <selection activeCell="C3" sqref="C3"/>
    </sheetView>
  </sheetViews>
  <sheetFormatPr baseColWidth="10" defaultColWidth="9.109375" defaultRowHeight="13.2" x14ac:dyDescent="0.25"/>
  <cols>
    <col min="1" max="1" width="21.109375" style="7"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39.33203125"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5</v>
      </c>
      <c r="C1" s="82" t="s">
        <v>25</v>
      </c>
      <c r="D1" s="83"/>
      <c r="F1" s="3" t="s">
        <v>26</v>
      </c>
      <c r="G1" s="9" t="s">
        <v>27</v>
      </c>
      <c r="H1" s="8">
        <f>COUNTIF(Formato!$L$10:$L$57,B1)</f>
        <v>37</v>
      </c>
      <c r="I1" s="84" t="s">
        <v>28</v>
      </c>
      <c r="J1" s="85"/>
      <c r="K1" s="85"/>
      <c r="L1" s="85"/>
    </row>
    <row r="2" spans="1:16" ht="29.25" customHeight="1" thickBot="1" x14ac:dyDescent="0.3">
      <c r="B2" s="22" t="str">
        <f>IF(B1&gt;0, CHOOSE(B1,"Enero", "Febrero", "Marzo", "Abril", "Mayo", "Junio", "Julio", "Agosto","Septiembre","Octubre","Noviembre","Diciembre"),"Escriba arriba número de mes a reportar")</f>
        <v>Mayo</v>
      </c>
      <c r="F2" s="4"/>
      <c r="G2" s="10" t="s">
        <v>29</v>
      </c>
      <c r="H2" s="8">
        <f>COUNTIF(Formato!$M$10:$M$57,B1)</f>
        <v>36</v>
      </c>
      <c r="I2" s="84" t="s">
        <v>30</v>
      </c>
      <c r="J2" s="85"/>
      <c r="K2" s="85"/>
      <c r="L2" s="85"/>
    </row>
    <row r="3" spans="1:16" ht="18" thickBot="1" x14ac:dyDescent="0.3">
      <c r="A3" s="3" t="s">
        <v>31</v>
      </c>
      <c r="B3" s="21">
        <v>2022</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81" t="s">
        <v>35</v>
      </c>
      <c r="B6" s="81"/>
      <c r="C6" s="81"/>
      <c r="D6" s="81"/>
      <c r="E6" s="81"/>
      <c r="F6" s="81"/>
      <c r="G6" s="81"/>
      <c r="H6" s="81"/>
      <c r="I6" s="81"/>
    </row>
    <row r="7" spans="1:16" x14ac:dyDescent="0.25">
      <c r="D7" s="86" t="s">
        <v>62</v>
      </c>
      <c r="E7" s="86"/>
      <c r="F7" s="86"/>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5">
      <c r="A10" s="41" t="s">
        <v>63</v>
      </c>
      <c r="B10" s="42" t="s">
        <v>64</v>
      </c>
      <c r="C10" s="43">
        <v>44673</v>
      </c>
      <c r="D10" s="44" t="s">
        <v>65</v>
      </c>
      <c r="E10" s="45" t="s">
        <v>23</v>
      </c>
      <c r="F10" s="31" t="s">
        <v>18</v>
      </c>
      <c r="G10" s="29">
        <v>44683</v>
      </c>
      <c r="H10" s="46" t="s">
        <v>66</v>
      </c>
      <c r="I10" s="30">
        <v>0</v>
      </c>
      <c r="J10" s="30" t="s">
        <v>49</v>
      </c>
      <c r="K10" s="30">
        <v>0</v>
      </c>
      <c r="L10" s="5">
        <f>IF(Formato!$C10&lt;&gt;"",MONTH(C10),"")</f>
        <v>4</v>
      </c>
      <c r="M10" s="6">
        <f>IF(Formato!$G10&lt;&gt;"",MONTH(G10),"")</f>
        <v>5</v>
      </c>
      <c r="P10" s="11"/>
    </row>
    <row r="11" spans="1:16" ht="15" x14ac:dyDescent="0.25">
      <c r="A11" s="41" t="s">
        <v>67</v>
      </c>
      <c r="B11" s="42" t="s">
        <v>68</v>
      </c>
      <c r="C11" s="47">
        <v>44677</v>
      </c>
      <c r="D11" s="44" t="s">
        <v>69</v>
      </c>
      <c r="E11" s="45" t="s">
        <v>23</v>
      </c>
      <c r="F11" s="30" t="s">
        <v>17</v>
      </c>
      <c r="G11" s="29">
        <v>44693</v>
      </c>
      <c r="H11" s="46" t="s">
        <v>70</v>
      </c>
      <c r="I11" s="30">
        <v>0</v>
      </c>
      <c r="J11" s="30" t="s">
        <v>49</v>
      </c>
      <c r="K11" s="30">
        <v>0</v>
      </c>
      <c r="L11" s="5">
        <f>IF(Formato!$C11&lt;&gt;"",MONTH(C11),"")</f>
        <v>4</v>
      </c>
      <c r="M11" s="6">
        <f>IF(Formato!$G11&lt;&gt;"",MONTH(G11),"")</f>
        <v>5</v>
      </c>
      <c r="P11" s="11"/>
    </row>
    <row r="12" spans="1:16" ht="15" x14ac:dyDescent="0.25">
      <c r="A12" s="41" t="s">
        <v>71</v>
      </c>
      <c r="B12" s="48" t="s">
        <v>72</v>
      </c>
      <c r="C12" s="47">
        <v>44677</v>
      </c>
      <c r="D12" s="44" t="s">
        <v>69</v>
      </c>
      <c r="E12" s="28" t="s">
        <v>23</v>
      </c>
      <c r="F12" s="30" t="s">
        <v>18</v>
      </c>
      <c r="G12" s="29">
        <v>44691</v>
      </c>
      <c r="H12" s="46" t="s">
        <v>70</v>
      </c>
      <c r="I12" s="30">
        <v>0</v>
      </c>
      <c r="J12" s="30" t="s">
        <v>49</v>
      </c>
      <c r="K12" s="30">
        <v>0</v>
      </c>
      <c r="L12" s="5">
        <f>IF(Formato!$C12&lt;&gt;"",MONTH(C12),"")</f>
        <v>4</v>
      </c>
      <c r="M12" s="6">
        <f>IF(Formato!$G12&lt;&gt;"",MONTH(G12),"")</f>
        <v>5</v>
      </c>
      <c r="P12" s="11"/>
    </row>
    <row r="13" spans="1:16" ht="15" x14ac:dyDescent="0.25">
      <c r="A13" s="41" t="s">
        <v>73</v>
      </c>
      <c r="B13" s="48" t="s">
        <v>74</v>
      </c>
      <c r="C13" s="47">
        <v>44677</v>
      </c>
      <c r="D13" s="48" t="s">
        <v>75</v>
      </c>
      <c r="E13" s="28" t="s">
        <v>23</v>
      </c>
      <c r="F13" s="30" t="s">
        <v>18</v>
      </c>
      <c r="G13" s="29">
        <v>44687</v>
      </c>
      <c r="H13" s="46" t="s">
        <v>76</v>
      </c>
      <c r="I13" s="30">
        <v>0</v>
      </c>
      <c r="J13" s="30" t="s">
        <v>49</v>
      </c>
      <c r="K13" s="30">
        <v>0</v>
      </c>
      <c r="L13" s="5">
        <f>IF(Formato!$C13&lt;&gt;"",MONTH(C13),"")</f>
        <v>4</v>
      </c>
      <c r="M13" s="6">
        <f>IF(Formato!$G13&lt;&gt;"",MONTH(G13),"")</f>
        <v>5</v>
      </c>
    </row>
    <row r="14" spans="1:16" ht="15" x14ac:dyDescent="0.25">
      <c r="A14" s="41" t="s">
        <v>77</v>
      </c>
      <c r="B14" s="48" t="s">
        <v>74</v>
      </c>
      <c r="C14" s="47">
        <v>44677</v>
      </c>
      <c r="D14" s="30" t="s">
        <v>78</v>
      </c>
      <c r="E14" s="28" t="s">
        <v>23</v>
      </c>
      <c r="F14" s="30" t="s">
        <v>18</v>
      </c>
      <c r="G14" s="29">
        <v>44687</v>
      </c>
      <c r="H14" s="46" t="s">
        <v>79</v>
      </c>
      <c r="I14" s="30">
        <v>0</v>
      </c>
      <c r="J14" s="30" t="s">
        <v>49</v>
      </c>
      <c r="K14" s="30">
        <v>0</v>
      </c>
      <c r="L14" s="5">
        <f>IF(Formato!$C14&lt;&gt;"",MONTH(C14),"")</f>
        <v>4</v>
      </c>
      <c r="M14" s="6">
        <f>IF(Formato!$G14&lt;&gt;"",MONTH(G14),"")</f>
        <v>5</v>
      </c>
    </row>
    <row r="15" spans="1:16" ht="15" x14ac:dyDescent="0.25">
      <c r="A15" s="41" t="s">
        <v>80</v>
      </c>
      <c r="B15" s="48" t="s">
        <v>81</v>
      </c>
      <c r="C15" s="47">
        <v>44677</v>
      </c>
      <c r="D15" s="30" t="s">
        <v>82</v>
      </c>
      <c r="E15" s="28" t="s">
        <v>23</v>
      </c>
      <c r="F15" s="30" t="s">
        <v>18</v>
      </c>
      <c r="G15" s="29">
        <v>44693</v>
      </c>
      <c r="H15" s="46" t="s">
        <v>83</v>
      </c>
      <c r="I15" s="30">
        <v>0</v>
      </c>
      <c r="J15" s="30" t="s">
        <v>49</v>
      </c>
      <c r="K15" s="30">
        <v>0</v>
      </c>
      <c r="L15" s="5">
        <f>IF(Formato!$C15&lt;&gt;"",MONTH(C15),"")</f>
        <v>4</v>
      </c>
      <c r="M15" s="6">
        <f>IF(Formato!$G15&lt;&gt;"",MONTH(G15),"")</f>
        <v>5</v>
      </c>
    </row>
    <row r="16" spans="1:16" ht="15" x14ac:dyDescent="0.25">
      <c r="A16" s="41" t="s">
        <v>84</v>
      </c>
      <c r="B16" s="48" t="s">
        <v>64</v>
      </c>
      <c r="C16" s="47">
        <v>44678</v>
      </c>
      <c r="D16" s="30" t="s">
        <v>85</v>
      </c>
      <c r="E16" s="28" t="s">
        <v>23</v>
      </c>
      <c r="F16" s="30" t="s">
        <v>18</v>
      </c>
      <c r="G16" s="29">
        <v>44693</v>
      </c>
      <c r="H16" s="46" t="s">
        <v>86</v>
      </c>
      <c r="I16" s="30">
        <v>0</v>
      </c>
      <c r="J16" s="30" t="s">
        <v>49</v>
      </c>
      <c r="K16" s="30">
        <v>0</v>
      </c>
      <c r="L16" s="5">
        <f>IF(Formato!$C16&lt;&gt;"",MONTH(C16),"")</f>
        <v>4</v>
      </c>
      <c r="M16" s="6">
        <f>IF(Formato!$G16&lt;&gt;"",MONTH(G16),"")</f>
        <v>5</v>
      </c>
    </row>
    <row r="17" spans="1:13" ht="15" x14ac:dyDescent="0.25">
      <c r="A17" s="41" t="s">
        <v>87</v>
      </c>
      <c r="B17" s="49" t="s">
        <v>88</v>
      </c>
      <c r="C17" s="43">
        <v>44679</v>
      </c>
      <c r="D17" s="44" t="s">
        <v>89</v>
      </c>
      <c r="E17" s="28" t="s">
        <v>23</v>
      </c>
      <c r="F17" s="30" t="s">
        <v>17</v>
      </c>
      <c r="G17" s="29">
        <v>44693</v>
      </c>
      <c r="H17" s="46" t="s">
        <v>90</v>
      </c>
      <c r="I17" s="30">
        <v>0</v>
      </c>
      <c r="J17" s="30" t="s">
        <v>49</v>
      </c>
      <c r="K17" s="30">
        <v>0</v>
      </c>
      <c r="L17" s="5">
        <f>IF(Formato!$C17&lt;&gt;"",MONTH(C17),"")</f>
        <v>4</v>
      </c>
      <c r="M17" s="6">
        <f>IF(Formato!$G17&lt;&gt;"",MONTH(G17),"")</f>
        <v>5</v>
      </c>
    </row>
    <row r="18" spans="1:13" ht="15" x14ac:dyDescent="0.25">
      <c r="A18" s="41" t="s">
        <v>91</v>
      </c>
      <c r="B18" s="50" t="s">
        <v>92</v>
      </c>
      <c r="C18" s="51">
        <v>44679</v>
      </c>
      <c r="D18" s="44" t="s">
        <v>93</v>
      </c>
      <c r="E18" s="28" t="s">
        <v>22</v>
      </c>
      <c r="F18" s="30" t="s">
        <v>61</v>
      </c>
      <c r="G18" s="29"/>
      <c r="H18" s="46"/>
      <c r="I18" s="30"/>
      <c r="J18" s="30"/>
      <c r="K18" s="30"/>
      <c r="L18" s="5">
        <f>IF(Formato!$C18&lt;&gt;"",MONTH(C18),"")</f>
        <v>4</v>
      </c>
      <c r="M18" s="6" t="str">
        <f>IF(Formato!$G18&lt;&gt;"",MONTH(G18),"")</f>
        <v/>
      </c>
    </row>
    <row r="19" spans="1:13" ht="15" x14ac:dyDescent="0.25">
      <c r="A19" s="41" t="s">
        <v>94</v>
      </c>
      <c r="B19" s="28" t="s">
        <v>95</v>
      </c>
      <c r="C19" s="29">
        <v>44683</v>
      </c>
      <c r="D19" s="48" t="s">
        <v>96</v>
      </c>
      <c r="E19" s="28" t="s">
        <v>23</v>
      </c>
      <c r="F19" s="30" t="s">
        <v>17</v>
      </c>
      <c r="G19" s="29">
        <v>44693</v>
      </c>
      <c r="H19" s="46" t="s">
        <v>97</v>
      </c>
      <c r="I19" s="30">
        <v>0</v>
      </c>
      <c r="J19" s="30" t="s">
        <v>49</v>
      </c>
      <c r="K19" s="30">
        <v>0</v>
      </c>
      <c r="L19" s="5">
        <f>IF(Formato!$C19&lt;&gt;"",MONTH(C19),"")</f>
        <v>5</v>
      </c>
      <c r="M19" s="6">
        <f>IF(Formato!$G19&lt;&gt;"",MONTH(G19),"")</f>
        <v>5</v>
      </c>
    </row>
    <row r="20" spans="1:13" ht="15" x14ac:dyDescent="0.25">
      <c r="A20" s="41" t="s">
        <v>98</v>
      </c>
      <c r="B20" s="28" t="s">
        <v>95</v>
      </c>
      <c r="C20" s="29">
        <v>44683</v>
      </c>
      <c r="D20" s="30" t="s">
        <v>99</v>
      </c>
      <c r="E20" s="28" t="s">
        <v>23</v>
      </c>
      <c r="F20" s="30" t="s">
        <v>17</v>
      </c>
      <c r="G20" s="29">
        <v>44693</v>
      </c>
      <c r="H20" s="46" t="s">
        <v>100</v>
      </c>
      <c r="I20" s="30">
        <v>0</v>
      </c>
      <c r="J20" s="30" t="s">
        <v>49</v>
      </c>
      <c r="K20" s="30">
        <v>0</v>
      </c>
      <c r="L20" s="5">
        <f>IF(Formato!$C20&lt;&gt;"",MONTH(C20),"")</f>
        <v>5</v>
      </c>
      <c r="M20" s="6">
        <f>IF(Formato!$G20&lt;&gt;"",MONTH(G20),"")</f>
        <v>5</v>
      </c>
    </row>
    <row r="21" spans="1:13" ht="15" x14ac:dyDescent="0.25">
      <c r="A21" s="41" t="s">
        <v>101</v>
      </c>
      <c r="B21" s="48" t="s">
        <v>102</v>
      </c>
      <c r="C21" s="29">
        <v>44683</v>
      </c>
      <c r="D21" s="30" t="s">
        <v>103</v>
      </c>
      <c r="E21" s="28" t="s">
        <v>23</v>
      </c>
      <c r="F21" s="30" t="s">
        <v>17</v>
      </c>
      <c r="G21" s="29">
        <v>44693</v>
      </c>
      <c r="H21" s="46" t="s">
        <v>104</v>
      </c>
      <c r="I21" s="30">
        <v>0</v>
      </c>
      <c r="J21" s="30" t="s">
        <v>49</v>
      </c>
      <c r="K21" s="30">
        <v>0</v>
      </c>
      <c r="L21" s="5">
        <f>IF(Formato!$C21&lt;&gt;"",MONTH(C21),"")</f>
        <v>5</v>
      </c>
      <c r="M21" s="6">
        <f>IF(Formato!$G21&lt;&gt;"",MONTH(G21),"")</f>
        <v>5</v>
      </c>
    </row>
    <row r="22" spans="1:13" ht="15" x14ac:dyDescent="0.25">
      <c r="A22" s="41" t="s">
        <v>105</v>
      </c>
      <c r="B22" s="28" t="s">
        <v>95</v>
      </c>
      <c r="C22" s="29">
        <v>44684</v>
      </c>
      <c r="D22" s="48" t="s">
        <v>106</v>
      </c>
      <c r="E22" s="28" t="s">
        <v>23</v>
      </c>
      <c r="F22" s="30" t="s">
        <v>17</v>
      </c>
      <c r="G22" s="29">
        <v>44694</v>
      </c>
      <c r="H22" s="46" t="s">
        <v>107</v>
      </c>
      <c r="I22" s="30">
        <v>0</v>
      </c>
      <c r="J22" s="30" t="s">
        <v>49</v>
      </c>
      <c r="K22" s="30">
        <v>0</v>
      </c>
      <c r="L22" s="5">
        <f>IF(Formato!$C22&lt;&gt;"",MONTH(C22),"")</f>
        <v>5</v>
      </c>
      <c r="M22" s="6">
        <f>IF(Formato!$G22&lt;&gt;"",MONTH(G22),"")</f>
        <v>5</v>
      </c>
    </row>
    <row r="23" spans="1:13" ht="15" x14ac:dyDescent="0.25">
      <c r="A23" s="41" t="s">
        <v>108</v>
      </c>
      <c r="B23" s="48" t="s">
        <v>109</v>
      </c>
      <c r="C23" s="29">
        <v>44687</v>
      </c>
      <c r="D23" s="30" t="s">
        <v>110</v>
      </c>
      <c r="E23" s="28" t="s">
        <v>21</v>
      </c>
      <c r="F23" s="30" t="s">
        <v>15</v>
      </c>
      <c r="G23" s="29"/>
      <c r="H23" s="46"/>
      <c r="I23" s="30"/>
      <c r="J23" s="30"/>
      <c r="K23" s="30"/>
      <c r="L23" s="5">
        <f>IF(Formato!$C23&lt;&gt;"",MONTH(C23),"")</f>
        <v>5</v>
      </c>
      <c r="M23" s="6" t="str">
        <f>IF(Formato!$G23&lt;&gt;"",MONTH(G23),"")</f>
        <v/>
      </c>
    </row>
    <row r="24" spans="1:13" ht="15" x14ac:dyDescent="0.25">
      <c r="A24" s="41" t="s">
        <v>111</v>
      </c>
      <c r="B24" s="48" t="s">
        <v>81</v>
      </c>
      <c r="C24" s="29">
        <v>44687</v>
      </c>
      <c r="D24" s="30" t="s">
        <v>112</v>
      </c>
      <c r="E24" s="28" t="s">
        <v>23</v>
      </c>
      <c r="F24" s="30" t="s">
        <v>18</v>
      </c>
      <c r="G24" s="29">
        <v>44694</v>
      </c>
      <c r="H24" s="46" t="s">
        <v>113</v>
      </c>
      <c r="I24" s="30">
        <v>0</v>
      </c>
      <c r="J24" s="30" t="s">
        <v>49</v>
      </c>
      <c r="K24" s="30">
        <v>0</v>
      </c>
      <c r="L24" s="5">
        <f>IF(Formato!$C24&lt;&gt;"",MONTH(C24),"")</f>
        <v>5</v>
      </c>
      <c r="M24" s="6">
        <f>IF(Formato!$G24&lt;&gt;"",MONTH(G24),"")</f>
        <v>5</v>
      </c>
    </row>
    <row r="25" spans="1:13" ht="15" x14ac:dyDescent="0.25">
      <c r="A25" s="41" t="s">
        <v>114</v>
      </c>
      <c r="B25" s="48" t="s">
        <v>115</v>
      </c>
      <c r="C25" s="29">
        <v>44690</v>
      </c>
      <c r="D25" s="30" t="s">
        <v>116</v>
      </c>
      <c r="E25" s="28" t="s">
        <v>23</v>
      </c>
      <c r="F25" s="30" t="s">
        <v>16</v>
      </c>
      <c r="G25" s="29">
        <v>44694</v>
      </c>
      <c r="H25" s="46" t="s">
        <v>117</v>
      </c>
      <c r="I25" s="30">
        <v>0</v>
      </c>
      <c r="J25" s="30" t="s">
        <v>49</v>
      </c>
      <c r="K25" s="30">
        <v>0</v>
      </c>
      <c r="L25" s="5">
        <f>IF(Formato!$C25&lt;&gt;"",MONTH(C25),"")</f>
        <v>5</v>
      </c>
      <c r="M25" s="6">
        <f>IF(Formato!$G25&lt;&gt;"",MONTH(G25),"")</f>
        <v>5</v>
      </c>
    </row>
    <row r="26" spans="1:13" ht="15" x14ac:dyDescent="0.25">
      <c r="A26" s="41" t="s">
        <v>118</v>
      </c>
      <c r="B26" s="48" t="s">
        <v>119</v>
      </c>
      <c r="C26" s="29">
        <v>44690</v>
      </c>
      <c r="D26" s="30" t="s">
        <v>120</v>
      </c>
      <c r="E26" s="28" t="s">
        <v>23</v>
      </c>
      <c r="F26" s="30" t="s">
        <v>17</v>
      </c>
      <c r="G26" s="29">
        <v>44705</v>
      </c>
      <c r="H26" s="46" t="s">
        <v>121</v>
      </c>
      <c r="I26" s="30">
        <v>0</v>
      </c>
      <c r="J26" s="30" t="s">
        <v>49</v>
      </c>
      <c r="K26" s="30">
        <v>0</v>
      </c>
      <c r="L26" s="5">
        <f>IF(Formato!$C26&lt;&gt;"",MONTH(C26),"")</f>
        <v>5</v>
      </c>
      <c r="M26" s="6">
        <f>IF(Formato!$G26&lt;&gt;"",MONTH(G26),"")</f>
        <v>5</v>
      </c>
    </row>
    <row r="27" spans="1:13" ht="15" x14ac:dyDescent="0.25">
      <c r="A27" s="41" t="s">
        <v>122</v>
      </c>
      <c r="B27" s="28" t="s">
        <v>123</v>
      </c>
      <c r="C27" s="29">
        <v>44692</v>
      </c>
      <c r="D27" s="48" t="s">
        <v>124</v>
      </c>
      <c r="E27" s="28" t="s">
        <v>23</v>
      </c>
      <c r="F27" s="30" t="s">
        <v>17</v>
      </c>
      <c r="G27" s="29">
        <v>44699</v>
      </c>
      <c r="H27" s="46" t="s">
        <v>125</v>
      </c>
      <c r="I27" s="30">
        <v>0</v>
      </c>
      <c r="J27" s="30" t="s">
        <v>49</v>
      </c>
      <c r="K27" s="30">
        <v>0</v>
      </c>
      <c r="L27" s="5">
        <f>IF(Formato!$C27&lt;&gt;"",MONTH(C27),"")</f>
        <v>5</v>
      </c>
      <c r="M27" s="6">
        <f>IF(Formato!$G27&lt;&gt;"",MONTH(G27),"")</f>
        <v>5</v>
      </c>
    </row>
    <row r="28" spans="1:13" ht="15" x14ac:dyDescent="0.25">
      <c r="A28" s="41" t="s">
        <v>126</v>
      </c>
      <c r="B28" s="48" t="s">
        <v>88</v>
      </c>
      <c r="C28" s="29">
        <v>44692</v>
      </c>
      <c r="D28" s="30" t="s">
        <v>127</v>
      </c>
      <c r="E28" s="28" t="s">
        <v>23</v>
      </c>
      <c r="F28" s="30" t="s">
        <v>17</v>
      </c>
      <c r="G28" s="29">
        <v>44697</v>
      </c>
      <c r="H28" s="46" t="s">
        <v>128</v>
      </c>
      <c r="I28" s="30">
        <v>0</v>
      </c>
      <c r="J28" s="30" t="s">
        <v>49</v>
      </c>
      <c r="K28" s="30">
        <v>0</v>
      </c>
      <c r="L28" s="5">
        <f>IF(Formato!$C28&lt;&gt;"",MONTH(C28),"")</f>
        <v>5</v>
      </c>
      <c r="M28" s="6">
        <f>IF(Formato!$G28&lt;&gt;"",MONTH(G28),"")</f>
        <v>5</v>
      </c>
    </row>
    <row r="29" spans="1:13" ht="15" x14ac:dyDescent="0.25">
      <c r="A29" s="41" t="s">
        <v>129</v>
      </c>
      <c r="B29" s="48" t="s">
        <v>130</v>
      </c>
      <c r="C29" s="29">
        <v>44692</v>
      </c>
      <c r="D29" s="30" t="s">
        <v>131</v>
      </c>
      <c r="E29" s="28" t="s">
        <v>23</v>
      </c>
      <c r="F29" s="30" t="s">
        <v>60</v>
      </c>
      <c r="G29" s="29">
        <v>44706</v>
      </c>
      <c r="H29" s="46" t="s">
        <v>132</v>
      </c>
      <c r="I29" s="30">
        <v>0</v>
      </c>
      <c r="J29" s="30" t="s">
        <v>49</v>
      </c>
      <c r="K29" s="30">
        <v>0</v>
      </c>
      <c r="L29" s="5">
        <f>IF(Formato!$C29&lt;&gt;"",MONTH(C29),"")</f>
        <v>5</v>
      </c>
      <c r="M29" s="6">
        <f>IF(Formato!$G29&lt;&gt;"",MONTH(G29),"")</f>
        <v>5</v>
      </c>
    </row>
    <row r="30" spans="1:13" ht="15" x14ac:dyDescent="0.25">
      <c r="A30" s="41" t="s">
        <v>133</v>
      </c>
      <c r="B30" s="48" t="s">
        <v>134</v>
      </c>
      <c r="C30" s="29">
        <v>44692</v>
      </c>
      <c r="D30" s="30" t="s">
        <v>135</v>
      </c>
      <c r="E30" s="28" t="s">
        <v>23</v>
      </c>
      <c r="F30" s="30" t="s">
        <v>17</v>
      </c>
      <c r="G30" s="29">
        <v>44694</v>
      </c>
      <c r="H30" s="46" t="s">
        <v>136</v>
      </c>
      <c r="I30" s="30">
        <v>0</v>
      </c>
      <c r="J30" s="30" t="s">
        <v>49</v>
      </c>
      <c r="K30" s="30">
        <v>0</v>
      </c>
      <c r="L30" s="5">
        <f>IF(Formato!$C30&lt;&gt;"",MONTH(C30),"")</f>
        <v>5</v>
      </c>
      <c r="M30" s="6">
        <f>IF(Formato!$G30&lt;&gt;"",MONTH(G30),"")</f>
        <v>5</v>
      </c>
    </row>
    <row r="31" spans="1:13" ht="15" x14ac:dyDescent="0.25">
      <c r="A31" s="41" t="s">
        <v>137</v>
      </c>
      <c r="B31" s="28" t="s">
        <v>138</v>
      </c>
      <c r="C31" s="29">
        <v>44692</v>
      </c>
      <c r="D31" s="30" t="s">
        <v>139</v>
      </c>
      <c r="E31" s="28" t="s">
        <v>23</v>
      </c>
      <c r="F31" s="30" t="s">
        <v>18</v>
      </c>
      <c r="G31" s="29">
        <v>44698</v>
      </c>
      <c r="H31" s="46" t="s">
        <v>140</v>
      </c>
      <c r="I31" s="30">
        <v>0</v>
      </c>
      <c r="J31" s="30" t="s">
        <v>49</v>
      </c>
      <c r="K31" s="30">
        <v>0</v>
      </c>
      <c r="L31" s="5">
        <f>IF(Formato!$C31&lt;&gt;"",MONTH(C31),"")</f>
        <v>5</v>
      </c>
      <c r="M31" s="6">
        <f>IF(Formato!$G31&lt;&gt;"",MONTH(G31),"")</f>
        <v>5</v>
      </c>
    </row>
    <row r="32" spans="1:13" ht="15" x14ac:dyDescent="0.25">
      <c r="A32" s="41" t="s">
        <v>141</v>
      </c>
      <c r="B32" s="28" t="s">
        <v>142</v>
      </c>
      <c r="C32" s="29">
        <v>44692</v>
      </c>
      <c r="D32" s="30" t="s">
        <v>143</v>
      </c>
      <c r="E32" s="28" t="s">
        <v>23</v>
      </c>
      <c r="F32" s="30" t="s">
        <v>16</v>
      </c>
      <c r="G32" s="29">
        <v>44694</v>
      </c>
      <c r="H32" s="46" t="s">
        <v>144</v>
      </c>
      <c r="I32" s="30">
        <v>0</v>
      </c>
      <c r="J32" s="30" t="s">
        <v>49</v>
      </c>
      <c r="K32" s="30">
        <v>0</v>
      </c>
      <c r="L32" s="5">
        <f>IF(Formato!$C32&lt;&gt;"",MONTH(C32),"")</f>
        <v>5</v>
      </c>
      <c r="M32" s="6">
        <f>IF(Formato!$G32&lt;&gt;"",MONTH(G32),"")</f>
        <v>5</v>
      </c>
    </row>
    <row r="33" spans="1:13" ht="15" x14ac:dyDescent="0.25">
      <c r="A33" s="41" t="s">
        <v>145</v>
      </c>
      <c r="B33" s="48" t="s">
        <v>146</v>
      </c>
      <c r="C33" s="29">
        <v>44692</v>
      </c>
      <c r="D33" s="30" t="s">
        <v>147</v>
      </c>
      <c r="E33" s="28" t="s">
        <v>23</v>
      </c>
      <c r="F33" s="30" t="s">
        <v>17</v>
      </c>
      <c r="G33" s="29">
        <v>44704</v>
      </c>
      <c r="H33" s="46" t="s">
        <v>148</v>
      </c>
      <c r="I33" s="30">
        <v>0</v>
      </c>
      <c r="J33" s="30" t="s">
        <v>49</v>
      </c>
      <c r="K33" s="30">
        <v>0</v>
      </c>
      <c r="L33" s="5">
        <f>IF(Formato!$C33&lt;&gt;"",MONTH(C33),"")</f>
        <v>5</v>
      </c>
      <c r="M33" s="6">
        <f>IF(Formato!$G33&lt;&gt;"",MONTH(G33),"")</f>
        <v>5</v>
      </c>
    </row>
    <row r="34" spans="1:13" ht="15" x14ac:dyDescent="0.25">
      <c r="A34" s="41" t="s">
        <v>149</v>
      </c>
      <c r="B34" s="48" t="s">
        <v>150</v>
      </c>
      <c r="C34" s="29">
        <v>44694</v>
      </c>
      <c r="D34" s="30" t="s">
        <v>151</v>
      </c>
      <c r="E34" s="28" t="s">
        <v>22</v>
      </c>
      <c r="F34" s="30" t="s">
        <v>61</v>
      </c>
      <c r="G34" s="29"/>
      <c r="H34" s="46"/>
      <c r="I34" s="30"/>
      <c r="J34" s="30"/>
      <c r="K34" s="30"/>
      <c r="L34" s="5">
        <f>IF(Formato!$C34&lt;&gt;"",MONTH(C34),"")</f>
        <v>5</v>
      </c>
      <c r="M34" s="6" t="str">
        <f>IF(Formato!$G34&lt;&gt;"",MONTH(G34),"")</f>
        <v/>
      </c>
    </row>
    <row r="35" spans="1:13" ht="15" x14ac:dyDescent="0.25">
      <c r="A35" s="41" t="s">
        <v>152</v>
      </c>
      <c r="B35" s="48" t="s">
        <v>153</v>
      </c>
      <c r="C35" s="29">
        <v>44697</v>
      </c>
      <c r="D35" s="30" t="s">
        <v>154</v>
      </c>
      <c r="E35" s="28" t="s">
        <v>23</v>
      </c>
      <c r="F35" s="30" t="s">
        <v>17</v>
      </c>
      <c r="G35" s="29">
        <v>44706</v>
      </c>
      <c r="H35" s="46" t="s">
        <v>155</v>
      </c>
      <c r="I35" s="30">
        <v>0</v>
      </c>
      <c r="J35" s="30" t="s">
        <v>49</v>
      </c>
      <c r="K35" s="30">
        <v>0</v>
      </c>
      <c r="L35" s="5">
        <f>IF(Formato!$C35&lt;&gt;"",MONTH(C35),"")</f>
        <v>5</v>
      </c>
      <c r="M35" s="6">
        <f>IF(Formato!$G35&lt;&gt;"",MONTH(G35),"")</f>
        <v>5</v>
      </c>
    </row>
    <row r="36" spans="1:13" ht="15" x14ac:dyDescent="0.25">
      <c r="A36" s="41" t="s">
        <v>156</v>
      </c>
      <c r="B36" s="48" t="s">
        <v>157</v>
      </c>
      <c r="C36" s="29">
        <v>44697</v>
      </c>
      <c r="D36" s="30" t="s">
        <v>158</v>
      </c>
      <c r="E36" s="28" t="s">
        <v>23</v>
      </c>
      <c r="F36" s="30" t="s">
        <v>17</v>
      </c>
      <c r="G36" s="29">
        <v>44706</v>
      </c>
      <c r="H36" s="46" t="s">
        <v>159</v>
      </c>
      <c r="I36" s="30">
        <v>0</v>
      </c>
      <c r="J36" s="30" t="s">
        <v>49</v>
      </c>
      <c r="K36" s="30">
        <v>0</v>
      </c>
      <c r="L36" s="5">
        <f>IF(Formato!$C36&lt;&gt;"",MONTH(C36),"")</f>
        <v>5</v>
      </c>
      <c r="M36" s="6">
        <f>IF(Formato!$G36&lt;&gt;"",MONTH(G36),"")</f>
        <v>5</v>
      </c>
    </row>
    <row r="37" spans="1:13" ht="15" x14ac:dyDescent="0.25">
      <c r="A37" s="41" t="s">
        <v>160</v>
      </c>
      <c r="B37" s="48" t="s">
        <v>157</v>
      </c>
      <c r="C37" s="29">
        <v>44697</v>
      </c>
      <c r="D37" s="30" t="s">
        <v>158</v>
      </c>
      <c r="E37" s="28" t="s">
        <v>23</v>
      </c>
      <c r="F37" s="30" t="s">
        <v>18</v>
      </c>
      <c r="G37" s="29">
        <v>44711</v>
      </c>
      <c r="H37" s="46" t="s">
        <v>161</v>
      </c>
      <c r="I37" s="30">
        <v>0</v>
      </c>
      <c r="J37" s="30" t="s">
        <v>49</v>
      </c>
      <c r="K37" s="30">
        <v>0</v>
      </c>
      <c r="L37" s="5">
        <f>IF(Formato!$C37&lt;&gt;"",MONTH(C37),"")</f>
        <v>5</v>
      </c>
      <c r="M37" s="6">
        <f>IF(Formato!$G37&lt;&gt;"",MONTH(G37),"")</f>
        <v>5</v>
      </c>
    </row>
    <row r="38" spans="1:13" ht="15" x14ac:dyDescent="0.25">
      <c r="A38" s="41" t="s">
        <v>162</v>
      </c>
      <c r="B38" s="48" t="s">
        <v>163</v>
      </c>
      <c r="C38" s="29">
        <v>44698</v>
      </c>
      <c r="D38" s="30" t="s">
        <v>164</v>
      </c>
      <c r="E38" s="28" t="s">
        <v>23</v>
      </c>
      <c r="F38" s="30" t="s">
        <v>17</v>
      </c>
      <c r="G38" s="29">
        <v>44706</v>
      </c>
      <c r="H38" s="46" t="s">
        <v>165</v>
      </c>
      <c r="I38" s="30">
        <v>0</v>
      </c>
      <c r="J38" s="30" t="s">
        <v>49</v>
      </c>
      <c r="K38" s="30">
        <v>0</v>
      </c>
      <c r="L38" s="5">
        <f>IF(Formato!$C38&lt;&gt;"",MONTH(C38),"")</f>
        <v>5</v>
      </c>
      <c r="M38" s="6">
        <f>IF(Formato!$G38&lt;&gt;"",MONTH(G38),"")</f>
        <v>5</v>
      </c>
    </row>
    <row r="39" spans="1:13" ht="15" x14ac:dyDescent="0.25">
      <c r="A39" s="41" t="s">
        <v>166</v>
      </c>
      <c r="B39" s="48" t="s">
        <v>167</v>
      </c>
      <c r="C39" s="29">
        <v>44699</v>
      </c>
      <c r="D39" s="48" t="s">
        <v>168</v>
      </c>
      <c r="E39" s="28" t="s">
        <v>23</v>
      </c>
      <c r="F39" s="30" t="s">
        <v>16</v>
      </c>
      <c r="G39" s="29">
        <v>44704</v>
      </c>
      <c r="H39" s="46" t="s">
        <v>169</v>
      </c>
      <c r="I39" s="30">
        <v>0</v>
      </c>
      <c r="J39" s="30" t="s">
        <v>49</v>
      </c>
      <c r="K39" s="30">
        <v>0</v>
      </c>
      <c r="L39" s="5">
        <f>IF(Formato!$C39&lt;&gt;"",MONTH(C39),"")</f>
        <v>5</v>
      </c>
      <c r="M39" s="6">
        <f>IF(Formato!$G39&lt;&gt;"",MONTH(G39),"")</f>
        <v>5</v>
      </c>
    </row>
    <row r="40" spans="1:13" ht="15" x14ac:dyDescent="0.25">
      <c r="A40" s="41" t="s">
        <v>170</v>
      </c>
      <c r="B40" s="48" t="s">
        <v>171</v>
      </c>
      <c r="C40" s="29">
        <v>44700</v>
      </c>
      <c r="D40" s="30" t="s">
        <v>172</v>
      </c>
      <c r="E40" s="28" t="s">
        <v>23</v>
      </c>
      <c r="F40" s="30" t="s">
        <v>16</v>
      </c>
      <c r="G40" s="29">
        <v>44704</v>
      </c>
      <c r="H40" s="46" t="s">
        <v>173</v>
      </c>
      <c r="I40" s="30">
        <v>0</v>
      </c>
      <c r="J40" s="30" t="s">
        <v>49</v>
      </c>
      <c r="K40" s="30">
        <v>0</v>
      </c>
      <c r="L40" s="5">
        <f>IF(Formato!$C40&lt;&gt;"",MONTH(C40),"")</f>
        <v>5</v>
      </c>
      <c r="M40" s="6">
        <f>IF(Formato!$G40&lt;&gt;"",MONTH(G40),"")</f>
        <v>5</v>
      </c>
    </row>
    <row r="41" spans="1:13" ht="15" x14ac:dyDescent="0.25">
      <c r="A41" s="41" t="s">
        <v>174</v>
      </c>
      <c r="B41" s="48" t="s">
        <v>175</v>
      </c>
      <c r="C41" s="29">
        <v>44700</v>
      </c>
      <c r="D41" s="30" t="s">
        <v>176</v>
      </c>
      <c r="E41" s="28" t="s">
        <v>22</v>
      </c>
      <c r="F41" s="30" t="s">
        <v>14</v>
      </c>
      <c r="G41" s="29"/>
      <c r="H41" s="29"/>
      <c r="I41" s="30"/>
      <c r="J41" s="30"/>
      <c r="K41" s="30"/>
      <c r="L41" s="5">
        <f>IF(Formato!$C41&lt;&gt;"",MONTH(C41),"")</f>
        <v>5</v>
      </c>
      <c r="M41" s="6" t="str">
        <f>IF(Formato!$G41&lt;&gt;"",MONTH(G41),"")</f>
        <v/>
      </c>
    </row>
    <row r="42" spans="1:13" ht="15" x14ac:dyDescent="0.25">
      <c r="A42" s="41" t="s">
        <v>177</v>
      </c>
      <c r="B42" s="48" t="s">
        <v>175</v>
      </c>
      <c r="C42" s="29">
        <v>44700</v>
      </c>
      <c r="D42" s="30" t="s">
        <v>178</v>
      </c>
      <c r="E42" s="28" t="s">
        <v>23</v>
      </c>
      <c r="F42" s="30" t="s">
        <v>17</v>
      </c>
      <c r="G42" s="29">
        <v>44705</v>
      </c>
      <c r="H42" s="29" t="s">
        <v>179</v>
      </c>
      <c r="I42" s="30">
        <v>0</v>
      </c>
      <c r="J42" s="30" t="s">
        <v>49</v>
      </c>
      <c r="K42" s="30">
        <v>0</v>
      </c>
      <c r="L42" s="5">
        <f>IF(Formato!$C42&lt;&gt;"",MONTH(C42),"")</f>
        <v>5</v>
      </c>
      <c r="M42" s="6">
        <f>IF(Formato!$G42&lt;&gt;"",MONTH(G42),"")</f>
        <v>5</v>
      </c>
    </row>
    <row r="43" spans="1:13" ht="15" x14ac:dyDescent="0.25">
      <c r="A43" s="41" t="s">
        <v>180</v>
      </c>
      <c r="B43" s="48" t="s">
        <v>181</v>
      </c>
      <c r="C43" s="29">
        <v>44701</v>
      </c>
      <c r="D43" s="30" t="s">
        <v>182</v>
      </c>
      <c r="E43" s="28" t="s">
        <v>23</v>
      </c>
      <c r="F43" s="30" t="s">
        <v>17</v>
      </c>
      <c r="G43" s="29">
        <v>44706</v>
      </c>
      <c r="H43" s="46" t="s">
        <v>179</v>
      </c>
      <c r="I43" s="30">
        <v>0</v>
      </c>
      <c r="J43" s="30" t="s">
        <v>49</v>
      </c>
      <c r="K43" s="52">
        <v>0</v>
      </c>
      <c r="L43" s="5">
        <f>IF(Formato!$C43&lt;&gt;"",MONTH(C43),"")</f>
        <v>5</v>
      </c>
      <c r="M43" s="6">
        <f>IF(Formato!$G43&lt;&gt;"",MONTH(G43),"")</f>
        <v>5</v>
      </c>
    </row>
    <row r="44" spans="1:13" ht="15" x14ac:dyDescent="0.25">
      <c r="A44" s="53" t="s">
        <v>183</v>
      </c>
      <c r="B44" s="54" t="s">
        <v>184</v>
      </c>
      <c r="C44" s="29">
        <v>44701</v>
      </c>
      <c r="D44" s="55" t="s">
        <v>185</v>
      </c>
      <c r="E44" s="54" t="s">
        <v>23</v>
      </c>
      <c r="F44" s="55" t="s">
        <v>17</v>
      </c>
      <c r="G44" s="29">
        <v>44705</v>
      </c>
      <c r="H44" s="56" t="s">
        <v>186</v>
      </c>
      <c r="I44" s="55">
        <v>0</v>
      </c>
      <c r="J44" s="55" t="s">
        <v>49</v>
      </c>
      <c r="K44" s="55">
        <v>0</v>
      </c>
      <c r="L44" s="18">
        <f>IF(Formato!$C44&lt;&gt;"",MONTH(C44),"")</f>
        <v>5</v>
      </c>
      <c r="M44" s="19">
        <f>IF(Formato!$G44&lt;&gt;"",MONTH(G44),"")</f>
        <v>5</v>
      </c>
    </row>
    <row r="45" spans="1:13" ht="15" x14ac:dyDescent="0.25">
      <c r="A45" s="61" t="s">
        <v>187</v>
      </c>
      <c r="B45" s="62" t="s">
        <v>188</v>
      </c>
      <c r="C45" s="29">
        <v>44701</v>
      </c>
      <c r="D45" s="58" t="s">
        <v>189</v>
      </c>
      <c r="E45" s="62" t="s">
        <v>22</v>
      </c>
      <c r="F45" s="58"/>
      <c r="G45" s="63"/>
      <c r="H45" s="64"/>
      <c r="I45" s="58"/>
      <c r="J45" s="58"/>
      <c r="K45" s="58"/>
      <c r="L45" s="59">
        <f>IF(Formato!$C45&lt;&gt;"",MONTH(C45),"")</f>
        <v>5</v>
      </c>
      <c r="M45" s="60" t="str">
        <f>IF(Formato!$G45&lt;&gt;"",MONTH(G45),"")</f>
        <v/>
      </c>
    </row>
    <row r="46" spans="1:13" ht="15" x14ac:dyDescent="0.25">
      <c r="A46" s="61" t="s">
        <v>190</v>
      </c>
      <c r="B46" s="62" t="s">
        <v>175</v>
      </c>
      <c r="C46" s="29">
        <v>44701</v>
      </c>
      <c r="D46" s="58" t="s">
        <v>191</v>
      </c>
      <c r="E46" s="65" t="s">
        <v>22</v>
      </c>
      <c r="F46" s="66"/>
      <c r="G46" s="67"/>
      <c r="H46" s="68"/>
      <c r="I46" s="58"/>
      <c r="J46" s="66"/>
      <c r="K46" s="69"/>
      <c r="L46" s="59">
        <f>IF(Formato!$C46&lt;&gt;"",MONTH(C46),"")</f>
        <v>5</v>
      </c>
      <c r="M46" s="60" t="str">
        <f>IF(Formato!$G46&lt;&gt;"",MONTH(G46),"")</f>
        <v/>
      </c>
    </row>
    <row r="47" spans="1:13" ht="15" x14ac:dyDescent="0.25">
      <c r="A47" s="53" t="s">
        <v>192</v>
      </c>
      <c r="B47" s="70" t="s">
        <v>193</v>
      </c>
      <c r="C47" s="29">
        <v>44701</v>
      </c>
      <c r="D47" s="71" t="s">
        <v>194</v>
      </c>
      <c r="E47" s="70" t="s">
        <v>23</v>
      </c>
      <c r="F47" s="72" t="s">
        <v>16</v>
      </c>
      <c r="G47" s="29">
        <v>44705</v>
      </c>
      <c r="H47" s="76" t="s">
        <v>195</v>
      </c>
      <c r="I47" s="72">
        <v>0</v>
      </c>
      <c r="J47" s="72" t="s">
        <v>49</v>
      </c>
      <c r="K47" s="69">
        <v>0</v>
      </c>
      <c r="L47" s="59">
        <f>IF(Formato!$C47&lt;&gt;"",MONTH(C47),"")</f>
        <v>5</v>
      </c>
      <c r="M47" s="60">
        <f>IF(Formato!$G47&lt;&gt;"",MONTH(G47),"")</f>
        <v>5</v>
      </c>
    </row>
    <row r="48" spans="1:13" ht="15" x14ac:dyDescent="0.25">
      <c r="A48" s="53" t="s">
        <v>196</v>
      </c>
      <c r="B48" s="70" t="s">
        <v>197</v>
      </c>
      <c r="C48" s="29">
        <v>44704</v>
      </c>
      <c r="D48" s="72" t="s">
        <v>198</v>
      </c>
      <c r="E48" s="70" t="s">
        <v>23</v>
      </c>
      <c r="F48" s="72" t="s">
        <v>18</v>
      </c>
      <c r="G48" s="29">
        <v>44711</v>
      </c>
      <c r="H48" s="76" t="s">
        <v>216</v>
      </c>
      <c r="I48" s="71">
        <v>0</v>
      </c>
      <c r="J48" s="72" t="s">
        <v>49</v>
      </c>
      <c r="K48" s="69">
        <v>0</v>
      </c>
      <c r="L48" s="59">
        <f>IF(Formato!$C48&lt;&gt;"",MONTH(C48),"")</f>
        <v>5</v>
      </c>
      <c r="M48" s="60">
        <f>IF(Formato!$G48&lt;&gt;"",MONTH(G48),"")</f>
        <v>5</v>
      </c>
    </row>
    <row r="49" spans="1:14" ht="15" x14ac:dyDescent="0.25">
      <c r="A49" s="53" t="s">
        <v>199</v>
      </c>
      <c r="B49" s="70" t="s">
        <v>200</v>
      </c>
      <c r="C49" s="29">
        <v>44705</v>
      </c>
      <c r="D49" s="72" t="s">
        <v>201</v>
      </c>
      <c r="E49" s="70" t="s">
        <v>23</v>
      </c>
      <c r="F49" s="72" t="s">
        <v>17</v>
      </c>
      <c r="G49" s="29">
        <v>44711</v>
      </c>
      <c r="H49" s="76" t="s">
        <v>217</v>
      </c>
      <c r="I49" s="71">
        <v>0</v>
      </c>
      <c r="J49" s="58" t="s">
        <v>49</v>
      </c>
      <c r="K49" s="69">
        <v>0</v>
      </c>
      <c r="L49" s="59">
        <f>IF(Formato!$C49&lt;&gt;"",MONTH(C49),"")</f>
        <v>5</v>
      </c>
      <c r="M49" s="60">
        <f>IF(Formato!$G49&lt;&gt;"",MONTH(G49),"")</f>
        <v>5</v>
      </c>
    </row>
    <row r="50" spans="1:14" ht="15" x14ac:dyDescent="0.25">
      <c r="A50" s="53" t="s">
        <v>202</v>
      </c>
      <c r="B50" s="70" t="s">
        <v>203</v>
      </c>
      <c r="C50" s="29">
        <v>44705</v>
      </c>
      <c r="D50" s="72" t="s">
        <v>204</v>
      </c>
      <c r="E50" s="70" t="s">
        <v>23</v>
      </c>
      <c r="F50" s="72" t="s">
        <v>17</v>
      </c>
      <c r="G50" s="29">
        <v>44707</v>
      </c>
      <c r="H50" s="76" t="s">
        <v>218</v>
      </c>
      <c r="I50" s="71">
        <v>0</v>
      </c>
      <c r="J50" s="72" t="s">
        <v>49</v>
      </c>
      <c r="K50" s="69">
        <v>0</v>
      </c>
      <c r="L50" s="59">
        <f>IF(Formato!$C50&lt;&gt;"",MONTH(C50),"")</f>
        <v>5</v>
      </c>
      <c r="M50" s="60">
        <f>IF(Formato!$G50&lt;&gt;"",MONTH(G50),"")</f>
        <v>5</v>
      </c>
    </row>
    <row r="51" spans="1:14" ht="15" x14ac:dyDescent="0.25">
      <c r="A51" s="53" t="s">
        <v>205</v>
      </c>
      <c r="B51" s="70" t="s">
        <v>206</v>
      </c>
      <c r="C51" s="29">
        <v>44705</v>
      </c>
      <c r="D51" s="72" t="s">
        <v>207</v>
      </c>
      <c r="E51" s="70" t="s">
        <v>23</v>
      </c>
      <c r="F51" s="72" t="s">
        <v>17</v>
      </c>
      <c r="G51" s="29">
        <v>44711</v>
      </c>
      <c r="H51" s="76" t="s">
        <v>219</v>
      </c>
      <c r="I51" s="71">
        <v>0</v>
      </c>
      <c r="J51" s="58" t="s">
        <v>49</v>
      </c>
      <c r="K51" s="69">
        <v>0</v>
      </c>
      <c r="L51" s="59">
        <f>IF(Formato!$C51&lt;&gt;"",MONTH(C51),"")</f>
        <v>5</v>
      </c>
      <c r="M51" s="60">
        <f>IF(Formato!$G51&lt;&gt;"",MONTH(G51),"")</f>
        <v>5</v>
      </c>
    </row>
    <row r="52" spans="1:14" ht="15" x14ac:dyDescent="0.25">
      <c r="A52" s="53" t="s">
        <v>208</v>
      </c>
      <c r="B52" s="70" t="s">
        <v>209</v>
      </c>
      <c r="C52" s="29">
        <v>44706</v>
      </c>
      <c r="D52" s="72" t="s">
        <v>210</v>
      </c>
      <c r="E52" s="70" t="s">
        <v>22</v>
      </c>
      <c r="F52" s="72"/>
      <c r="G52" s="73"/>
      <c r="H52" s="68"/>
      <c r="I52" s="71"/>
      <c r="J52" s="66"/>
      <c r="K52" s="69"/>
      <c r="L52" s="59">
        <f>IF(Formato!$C52&lt;&gt;"",MONTH(C52),"")</f>
        <v>5</v>
      </c>
      <c r="M52" s="60" t="str">
        <f>IF(Formato!$G52&lt;&gt;"",MONTH(G52),"")</f>
        <v/>
      </c>
    </row>
    <row r="53" spans="1:14" ht="15" x14ac:dyDescent="0.25">
      <c r="A53" s="53" t="s">
        <v>211</v>
      </c>
      <c r="B53" s="70" t="s">
        <v>212</v>
      </c>
      <c r="C53" s="29">
        <v>44711</v>
      </c>
      <c r="D53" s="72" t="s">
        <v>213</v>
      </c>
      <c r="E53" s="70" t="s">
        <v>22</v>
      </c>
      <c r="F53" s="72"/>
      <c r="G53" s="73"/>
      <c r="H53" s="74"/>
      <c r="I53" s="72"/>
      <c r="J53" s="72"/>
      <c r="K53" s="69"/>
      <c r="L53" s="59">
        <f>IF(Formato!$C53&lt;&gt;"",MONTH(C53),"")</f>
        <v>5</v>
      </c>
      <c r="M53" s="60" t="str">
        <f>IF(Formato!$G53&lt;&gt;"",MONTH(G53),"")</f>
        <v/>
      </c>
    </row>
    <row r="54" spans="1:14" ht="15" x14ac:dyDescent="0.25">
      <c r="A54" s="53" t="s">
        <v>214</v>
      </c>
      <c r="B54" s="50" t="s">
        <v>223</v>
      </c>
      <c r="C54" s="29">
        <v>44712</v>
      </c>
      <c r="D54" s="72" t="s">
        <v>222</v>
      </c>
      <c r="E54" s="70" t="s">
        <v>22</v>
      </c>
      <c r="F54" s="72"/>
      <c r="G54" s="73"/>
      <c r="H54" s="74"/>
      <c r="I54" s="72"/>
      <c r="J54" s="72"/>
      <c r="K54" s="69"/>
      <c r="L54" s="59">
        <f>IF(Formato!$C54&lt;&gt;"",MONTH(C54),"")</f>
        <v>5</v>
      </c>
      <c r="M54" s="60" t="str">
        <f>IF(Formato!$G54&lt;&gt;"",MONTH(G54),"")</f>
        <v/>
      </c>
    </row>
    <row r="55" spans="1:14" ht="15" x14ac:dyDescent="0.25">
      <c r="A55" s="53" t="s">
        <v>215</v>
      </c>
      <c r="B55" s="50" t="s">
        <v>220</v>
      </c>
      <c r="C55" s="29">
        <v>44712</v>
      </c>
      <c r="D55" s="72" t="s">
        <v>221</v>
      </c>
      <c r="E55" s="70" t="s">
        <v>22</v>
      </c>
      <c r="F55" s="72"/>
      <c r="G55" s="73"/>
      <c r="H55" s="74"/>
      <c r="I55" s="72"/>
      <c r="J55" s="72"/>
      <c r="K55" s="69"/>
      <c r="L55" s="59">
        <f>IF(Formato!$C55&lt;&gt;"",MONTH(C55),"")</f>
        <v>5</v>
      </c>
      <c r="M55" s="60" t="str">
        <f>IF(Formato!$G55&lt;&gt;"",MONTH(G55),"")</f>
        <v/>
      </c>
    </row>
    <row r="56" spans="1:14" ht="15" x14ac:dyDescent="0.25">
      <c r="A56" s="54"/>
      <c r="B56" s="54"/>
      <c r="C56" s="75"/>
      <c r="D56" s="55"/>
      <c r="E56" s="54"/>
      <c r="F56" s="55"/>
      <c r="G56" s="75"/>
      <c r="H56" s="56"/>
      <c r="I56" s="55"/>
      <c r="J56" s="55"/>
      <c r="K56" s="55"/>
      <c r="L56" s="59" t="str">
        <f>IF(Formato!$C56&lt;&gt;"",MONTH(C56),"")</f>
        <v/>
      </c>
      <c r="M56" s="60" t="str">
        <f>IF(Formato!$G56&lt;&gt;"",MONTH(G56),"")</f>
        <v/>
      </c>
    </row>
    <row r="57" spans="1:14" ht="15" x14ac:dyDescent="0.25">
      <c r="A57" s="53"/>
      <c r="B57" s="57"/>
      <c r="C57" s="56"/>
      <c r="D57" s="55"/>
      <c r="E57" s="54"/>
      <c r="F57" s="55"/>
      <c r="G57" s="56"/>
      <c r="H57" s="56"/>
      <c r="I57" s="55"/>
      <c r="J57" s="55"/>
      <c r="K57" s="58"/>
      <c r="L57" s="59" t="str">
        <f>IF(Formato!$C57&lt;&gt;"",MONTH(C57),"")</f>
        <v/>
      </c>
      <c r="M57" s="60" t="str">
        <f>IF(Formato!$G57&lt;&gt;"",MONTH(G57),"")</f>
        <v/>
      </c>
    </row>
    <row r="60" spans="1:14" x14ac:dyDescent="0.25">
      <c r="B60" s="1"/>
      <c r="C60" s="1"/>
      <c r="D60" s="1"/>
      <c r="E60" s="1"/>
    </row>
    <row r="61" spans="1:14" x14ac:dyDescent="0.25">
      <c r="M61" s="20" t="s">
        <v>43</v>
      </c>
    </row>
    <row r="62" spans="1:14" ht="39.75" customHeight="1" x14ac:dyDescent="0.25">
      <c r="M62" s="80" t="s">
        <v>44</v>
      </c>
      <c r="N62" s="80"/>
    </row>
  </sheetData>
  <sheetProtection selectLockedCells="1"/>
  <mergeCells count="6">
    <mergeCell ref="M62:N62"/>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55 F57">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55 E5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55 J57">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Sandra Paulina Gomez Puente</cp:lastModifiedBy>
  <cp:revision/>
  <dcterms:created xsi:type="dcterms:W3CDTF">2017-10-19T22:18:57Z</dcterms:created>
  <dcterms:modified xsi:type="dcterms:W3CDTF">2022-06-01T17:58:37Z</dcterms:modified>
</cp:coreProperties>
</file>