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https://d.docs.live.net/98b436e09b568c90/Escritorio/COESPO2022/Transparencia 2022/Enero 2022/"/>
    </mc:Choice>
  </mc:AlternateContent>
  <xr:revisionPtr revIDLastSave="119" documentId="8_{1AFE8A6E-7EFF-4E1B-B72C-9EBD03741C35}" xr6:coauthVersionLast="47" xr6:coauthVersionMax="47" xr10:uidLastSave="{AB2F938C-53CA-4189-960B-A6E430DA13F2}"/>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<sst xmlns="http://schemas.openxmlformats.org/spreadsheetml/2006/main" count="97" uniqueCount="73">
  <si>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</si>
  <si>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</si>
  <si>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</si>
  <si>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</si>
  <si>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</si>
  <si>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</si>
  <si>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</si>
  <si>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</si>
  <si>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</si>
  <si>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</si>
  <si>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</si>
  <si>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</si>
  <si>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</si>
  <si>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</si>
  <si>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</si>
  <si>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</si>
  <si>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</si>
  <si>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</si>
  <si>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</si>
  <si>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</si>
  <si>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</si>
  <si>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</si>
  <si>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</si>
  <si>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</si>
  <si>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</si>
  <si>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</si>
  <si>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</si>
  <si>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</si>
  <si>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</si>
  <si>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</si>
  <si>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</si>
  <si>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</si>
  <si>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</si>
  <si>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</si>
  <si>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</si>
  <si>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</si>
  <si>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</si>
  <si>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</si>
  <si>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</si>
  <si>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</si>
  <si>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</si>
  <si>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</si>
  <si>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</si>
  <si>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</si>
  <si>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</si>
  <si>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</si>
  <si>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</si>
  <si>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</si>
  <si>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</si>
  <si>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</si>
  <si>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</si>
  <si>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</si>
  <si>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</si>
  <si>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</si>
  <si>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</si>
  <si>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</si>
  <si>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</si>
  <si>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</si>
  <si>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</si>
  <si>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</si>
  <si>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</si>
  <si>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</si>
  <si>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</si>
  <si>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Anonimo</t>
  </si>
  <si>
    <t xml:space="preserve">Solicito saber cuántos túneles tienen detectados en las instalaciones de la institución ubicadas en el Centro Histórico de la ciudad de San Luis Potosí?
De ser afirmativa la respuesta
¿Qué acciones de conservación se han realizado? 
¿Se reportaron al Instituto Nacional de Antropología e Historia para su intervención? </t>
  </si>
  <si>
    <t>MAXIMILIANO ROJAS</t>
  </si>
  <si>
    <t>SOLICITO EL NÚMERO DE PERSONAL DESTINADO AL AREA DE LIMPIEZA</t>
  </si>
  <si>
    <t>solicito por favor la corrección de la información de acta de nacimiento en la cual durante el proceso de
digitalización de la misma no indicaron el municipio de nacimiento el cual debe ser Tampico en
Tamaulipas, anexo información.</t>
  </si>
  <si>
    <t>Contestada sin recurso de revisión</t>
  </si>
  <si>
    <t>Ricardo Rojas</t>
  </si>
  <si>
    <t>SOLICITO EL NÚMERO DE SOLICITUDES RECIBIDAS SOBRE TEMAS REFERENTES A TEMAS DE
COVID</t>
  </si>
  <si>
    <t>Mtro. Daniel Acosta</t>
  </si>
  <si>
    <t>Información sobre población indígena del Municipio de Ciudad Valles, San Luis Potosí:
Población, total, datos sobre migración, características educativas, etc.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</si>
</sst>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wrapText="1"/>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0"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44"/>
  <sheetViews>
    <sheetView showGridLines="0" tabSelected="1" zoomScale="80" zoomScaleNormal="80" workbookViewId="0"/>
  </sheetViews>
  <sheetFormatPr baseColWidth="10" defaultColWidth="9.140625" defaultRowHeight="12.75" x14ac:dyDescent="0.2"/>
  <cols>
    <col min="1" max="1" width="27.5703125" style="7" customWidth="1"/>
    <col min="2" max="2" width="17.42578125" customWidth="1"/>
    <col min="3" max="3" width="14.7109375" customWidth="1"/>
    <col min="4" max="4" width="79"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v>
      </c>
      <c r="C1" s="45" t="s">
        <v>25</v>
      </c>
      <c r="D1" s="46"/>
      <c r="F1" s="3" t="s">
        <v>26</v>
      </c>
      <c r="G1" s="9" t="s">
        <v>27</v>
      </c>
      <c r="H1" s="8">
        <f>COUNTIF(Formato!$L$10:$L$40,B1)</f>
        <v>5</v>
      </c>
      <c r="I1" s="47" t="s">
        <v>28</v>
      </c>
      <c r="J1" s="48"/>
      <c r="K1" s="48"/>
      <c r="L1" s="48"/>
    </row>
    <row r="2" spans="1:14" ht="29.25" customHeight="1" thickBot="1" x14ac:dyDescent="0.25">
      <c r="B2" s="22" t="str">
        <f>IF(B1&gt;0, CHOOSE(B1,"Enero", "Febrero", "Marzo", "Abril", "Mayo", "Junio", "Julio", "Agosto","Septiembre","Octubre","Noviembre","Diciembre"),"Escriba arriba número de mes a reportar")</f>
        <v>Enero</v>
      </c>
      <c r="F2" s="4"/>
      <c r="G2" s="10" t="s">
        <v>29</v>
      </c>
      <c r="H2" s="8">
        <f>COUNTIF(Formato!$M$10:$M$40,B1)</f>
        <v>5</v>
      </c>
      <c r="I2" s="47" t="s">
        <v>30</v>
      </c>
      <c r="J2" s="48"/>
      <c r="K2" s="48"/>
      <c r="L2" s="48"/>
    </row>
    <row r="3" spans="1:14" ht="18.75" thickBot="1" x14ac:dyDescent="0.25">
      <c r="A3" s="3" t="s">
        <v>31</v>
      </c>
      <c r="B3" s="21">
        <v>2022</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4" t="s">
        <v>35</v>
      </c>
      <c r="B6" s="44"/>
      <c r="C6" s="44"/>
      <c r="D6" s="44"/>
      <c r="E6" s="44"/>
      <c r="F6" s="44"/>
      <c r="G6" s="44"/>
      <c r="H6" s="44"/>
      <c r="I6" s="44"/>
    </row>
    <row r="7" spans="1:14" x14ac:dyDescent="0.2">
      <c r="D7" s="49" t="s">
        <v>62</v>
      </c>
      <c r="E7" s="49"/>
      <c r="F7" s="49"/>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90" x14ac:dyDescent="0.2">
      <c r="A10" s="51">
        <v>241229522000001</v>
      </c>
      <c r="B10" s="28" t="s">
        <v>63</v>
      </c>
      <c r="C10" s="29">
        <v>44565</v>
      </c>
      <c r="D10" s="50" t="s">
        <v>64</v>
      </c>
      <c r="E10" s="28" t="s">
        <v>23</v>
      </c>
      <c r="F10" s="30" t="s">
        <v>60</v>
      </c>
      <c r="G10" s="29">
        <v>44565</v>
      </c>
      <c r="H10" s="29" t="s">
        <v>68</v>
      </c>
      <c r="I10" s="30">
        <v>0</v>
      </c>
      <c r="J10" s="30" t="s">
        <v>49</v>
      </c>
      <c r="K10" s="30">
        <v>0</v>
      </c>
      <c r="L10" s="5">
        <f>IF(Formato!$C10&lt;&gt;"",MONTH(C10),"")</f>
        <v>1</v>
      </c>
      <c r="M10" s="6">
        <f>IF(Formato!$G10&lt;&gt;"",MONTH(G10),"")</f>
        <v>1</v>
      </c>
    </row>
    <row r="11" spans="1:14" ht="15" x14ac:dyDescent="0.2">
      <c r="A11" s="51">
        <v>241229522000002</v>
      </c>
      <c r="B11" s="28" t="s">
        <v>65</v>
      </c>
      <c r="C11" s="29">
        <v>44565</v>
      </c>
      <c r="D11" s="30" t="s">
        <v>66</v>
      </c>
      <c r="E11" s="28" t="s">
        <v>23</v>
      </c>
      <c r="F11" s="30" t="s">
        <v>59</v>
      </c>
      <c r="G11" s="29">
        <v>44565</v>
      </c>
      <c r="H11" s="29" t="s">
        <v>68</v>
      </c>
      <c r="I11" s="30">
        <v>0</v>
      </c>
      <c r="J11" s="30" t="s">
        <v>49</v>
      </c>
      <c r="K11" s="30">
        <v>0</v>
      </c>
      <c r="L11" s="5">
        <f>IF(Formato!$C11&lt;&gt;"",MONTH(C11),"")</f>
        <v>1</v>
      </c>
      <c r="M11" s="6">
        <f>IF(Formato!$G11&lt;&gt;"",MONTH(G11),"")</f>
        <v>1</v>
      </c>
    </row>
    <row r="12" spans="1:14" ht="75" x14ac:dyDescent="0.2">
      <c r="A12" s="51">
        <v>241229522000003</v>
      </c>
      <c r="B12" s="28" t="s">
        <v>63</v>
      </c>
      <c r="C12" s="29">
        <v>44567</v>
      </c>
      <c r="D12" s="50" t="s">
        <v>67</v>
      </c>
      <c r="E12" s="28" t="s">
        <v>23</v>
      </c>
      <c r="F12" s="30" t="s">
        <v>16</v>
      </c>
      <c r="G12" s="29">
        <v>44571</v>
      </c>
      <c r="H12" s="29" t="s">
        <v>68</v>
      </c>
      <c r="I12" s="30">
        <v>0</v>
      </c>
      <c r="J12" s="30" t="s">
        <v>50</v>
      </c>
      <c r="K12" s="30">
        <v>0</v>
      </c>
      <c r="L12" s="5">
        <f>IF(Formato!$C12&lt;&gt;"",MONTH(C12),"")</f>
        <v>1</v>
      </c>
      <c r="M12" s="6">
        <f>IF(Formato!$G12&lt;&gt;"",MONTH(G12),"")</f>
        <v>1</v>
      </c>
    </row>
    <row r="13" spans="1:14" ht="45" x14ac:dyDescent="0.2">
      <c r="A13" s="51">
        <v>241229522000004</v>
      </c>
      <c r="B13" s="28" t="s">
        <v>69</v>
      </c>
      <c r="C13" s="29">
        <v>44573</v>
      </c>
      <c r="D13" s="50" t="s">
        <v>70</v>
      </c>
      <c r="E13" s="28" t="s">
        <v>23</v>
      </c>
      <c r="F13" s="30" t="s">
        <v>60</v>
      </c>
      <c r="G13" s="29">
        <v>44575</v>
      </c>
      <c r="H13" s="29" t="s">
        <v>68</v>
      </c>
      <c r="I13" s="30">
        <v>0</v>
      </c>
      <c r="J13" s="30" t="s">
        <v>49</v>
      </c>
      <c r="K13" s="30">
        <v>0</v>
      </c>
      <c r="L13" s="5">
        <f>IF(Formato!$C13&lt;&gt;"",MONTH(C13),"")</f>
        <v>1</v>
      </c>
      <c r="M13" s="6">
        <f>IF(Formato!$G13&lt;&gt;"",MONTH(G13),"")</f>
        <v>1</v>
      </c>
    </row>
    <row r="14" spans="1:14" ht="45" x14ac:dyDescent="0.2">
      <c r="A14" s="51">
        <v>241229522000005</v>
      </c>
      <c r="B14" s="28" t="s">
        <v>71</v>
      </c>
      <c r="C14" s="29">
        <v>44585</v>
      </c>
      <c r="D14" s="50" t="s">
        <v>72</v>
      </c>
      <c r="E14" s="28" t="s">
        <v>23</v>
      </c>
      <c r="F14" s="30" t="s">
        <v>59</v>
      </c>
      <c r="G14" s="29">
        <v>44585</v>
      </c>
      <c r="H14" s="29" t="s">
        <v>68</v>
      </c>
      <c r="I14" s="30">
        <v>0</v>
      </c>
      <c r="J14" s="30" t="s">
        <v>50</v>
      </c>
      <c r="K14" s="30">
        <v>0</v>
      </c>
      <c r="L14" s="5">
        <f>IF(Formato!$C14&lt;&gt;"",MONTH(C14),"")</f>
        <v>1</v>
      </c>
      <c r="M14" s="6">
        <f>IF(Formato!$G14&lt;&gt;"",MONTH(G14),"")</f>
        <v>1</v>
      </c>
    </row>
    <row r="15" spans="1:14" ht="15" x14ac:dyDescent="0.2">
      <c r="A15" s="51"/>
      <c r="B15" s="28"/>
      <c r="C15" s="29"/>
      <c r="D15" s="30"/>
      <c r="E15" s="28"/>
      <c r="F15" s="30"/>
      <c r="G15" s="29"/>
      <c r="H15" s="29"/>
      <c r="I15" s="30"/>
      <c r="J15" s="30"/>
      <c r="K15" s="30"/>
      <c r="L15" s="5" t="str">
        <f>IF(Formato!$C15&lt;&gt;"",MONTH(C15),"")</f>
        <v/>
      </c>
      <c r="M15" s="6" t="str">
        <f>IF(Formato!$G15&lt;&gt;"",MONTH(G15),"")</f>
        <v/>
      </c>
    </row>
    <row r="16" spans="1:14" ht="15" x14ac:dyDescent="0.2">
      <c r="A16" s="51"/>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18" t="str">
        <f>IF(Formato!$C40&lt;&gt;"",MONTH(C40),"")</f>
        <v/>
      </c>
      <c r="M40" s="19" t="str">
        <f>IF(Formato!$G40&lt;&gt;"",MONTH(G40),"")</f>
        <v/>
      </c>
    </row>
    <row r="42" spans="1:14" x14ac:dyDescent="0.2">
      <c r="B42" s="1"/>
      <c r="C42" s="1"/>
      <c r="D42" s="1"/>
      <c r="E42" s="1"/>
    </row>
    <row r="43" spans="1:14" x14ac:dyDescent="0.2">
      <c r="M43" s="20" t="s">
        <v>43</v>
      </c>
    </row>
    <row r="44" spans="1:14" ht="39.75" customHeight="1" x14ac:dyDescent="0.2">
      <c r="M44" s="43" t="s">
        <v>44</v>
      </c>
      <c r="N44" s="43"/>
    </row>
  </sheetData>
  <sheetProtection selectLockedCells="1"/>
  <mergeCells count="6">
    <mergeCell ref="M44:N44"/>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0"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0"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0"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Gerardo Quiroz</cp:lastModifiedBy>
  <cp:revision/>
  <dcterms:created xsi:type="dcterms:W3CDTF">2017-10-19T22:18:57Z</dcterms:created>
  <dcterms:modified xsi:type="dcterms:W3CDTF">2022-02-09T20:14:22Z</dcterms:modified>
</cp:coreProperties>
</file>