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bookViews>
    <workbookView xWindow="0" yWindow="0" windowWidth="20490" windowHeight="8340"/>
  </bookViews>
  <sheets>
    <sheet name="Hoja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B9" i="1"/>
  <c r="B10" i="1"/>
  <c r="B11" i="1"/>
  <c r="B12" i="1"/>
  <c r="F13" i="1"/>
  <c r="B7" i="1"/>
  <c r="B6" i="1"/>
  <c r="B5" i="1"/>
  <c r="B4" i="1"/>
  <c r="B13" i="1" l="1"/>
</calcChain>
</file>

<file path=xl/sharedStrings.xml><?xml version="1.0" encoding="utf-8"?>
<sst xmlns="http://schemas.openxmlformats.org/spreadsheetml/2006/main" count="28" uniqueCount="17">
  <si>
    <t>MACROMEDICION</t>
  </si>
  <si>
    <t>KWH</t>
  </si>
  <si>
    <t>FUENTE DE ABASTECIMIENTO</t>
  </si>
  <si>
    <t>DICIEMBRE</t>
  </si>
  <si>
    <t>TOTAL M3/POZO</t>
  </si>
  <si>
    <t>TOTAL DE KWH  POZO</t>
  </si>
  <si>
    <t>POZO No. 3</t>
  </si>
  <si>
    <t>POZO TRINIDAD</t>
  </si>
  <si>
    <t>POZO No. 9</t>
  </si>
  <si>
    <t>POZO 16</t>
  </si>
  <si>
    <t>POZO No. 10</t>
  </si>
  <si>
    <t>POZO No. 12</t>
  </si>
  <si>
    <t>POZO No. 17</t>
  </si>
  <si>
    <t>POZO SAN DIEGO</t>
  </si>
  <si>
    <t xml:space="preserve">POZO SAN MARTIN </t>
  </si>
  <si>
    <t>TOTAL M3 EXTRAIDOS POR MES</t>
  </si>
  <si>
    <t>TOTAL KWH CONSUMIDOS POR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</si>
</sst>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4" fontId="1" fillId="0" borderId="0" xfId="0" applyNumberFormat="1" applyFont="1" applyAlignment="1">
      <alignment horizontal="center"/>
    </xf>
    <xf numFmtId="0" fontId="2" fillId="0" borderId="0" xfId="0" applyFont="1"/>
    <xf numFmtId="4" fontId="2" fillId="0" borderId="0" xfId="0" applyNumberFormat="1" applyFont="1"/>
    <xf numFmtId="0" fontId="1" fillId="0" borderId="1" xfId="0" applyFont="1" applyBorder="1" applyAlignment="1">
      <alignment horizontal="left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2" fillId="0" borderId="2" xfId="0" applyFont="1" applyBorder="1" applyAlignment="1">
      <alignment horizontal="left" vertical="justify" wrapText="1"/>
    </xf>
    <xf numFmtId="3" fontId="2" fillId="0" borderId="3" xfId="0" applyNumberFormat="1" applyFont="1" applyBorder="1"/>
    <xf numFmtId="0" fontId="2" fillId="0" borderId="2" xfId="0" applyFont="1" applyBorder="1" applyAlignment="1">
      <alignment horizontal="left" vertical="center" wrapText="1"/>
    </xf>
    <xf numFmtId="3" fontId="2" fillId="0" borderId="4" xfId="0" applyNumberFormat="1" applyFont="1" applyBorder="1"/>
    <xf numFmtId="0" fontId="2" fillId="0" borderId="5" xfId="0" applyFont="1" applyBorder="1" applyAlignment="1">
      <alignment horizontal="left" vertical="justify" wrapText="1"/>
    </xf>
    <xf numFmtId="3" fontId="2" fillId="0" borderId="6" xfId="0" applyNumberFormat="1" applyFont="1" applyBorder="1"/>
    <xf numFmtId="0" fontId="2" fillId="0" borderId="5" xfId="0" applyFont="1" applyBorder="1" applyAlignment="1">
      <alignment horizontal="left" vertical="center" wrapText="1"/>
    </xf>
    <xf numFmtId="0" fontId="1" fillId="0" borderId="6" xfId="0" applyFont="1" applyBorder="1" applyAlignment="1">
      <alignment wrapText="1"/>
    </xf>
    <xf numFmtId="3" fontId="1" fillId="0" borderId="6" xfId="0" applyNumberFormat="1" applyFont="1" applyBorder="1"/>
    <xf numFmtId="4" fontId="2" fillId="0" borderId="4" xfId="0" applyNumberFormat="1" applyFont="1" applyBorder="1"/>
    <xf numFmtId="3" fontId="1" fillId="0" borderId="6" xfId="0" applyNumberFormat="1" applyFont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RDO%20DIAZ\Desktop\JEUS\BOMBEO%20Y%20MACROMEDICION%20POZOS%202021\BITACORA%20DE%20BOMBEO%20Y%20MACROMEDICION%20POZOS%20DIC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ZO 3"/>
      <sheetName val="POZO 9"/>
      <sheetName val="POZO 10"/>
      <sheetName val="POZO 12"/>
      <sheetName val="POZO 16"/>
      <sheetName val="POZO 17"/>
      <sheetName val="POZO SAN DIEGO"/>
      <sheetName val="POZO SAN MARTIN"/>
      <sheetName val="POZO TRINIDAD"/>
      <sheetName val="TRANSPARENCIA"/>
    </sheetNames>
    <sheetDataSet>
      <sheetData sheetId="0">
        <row r="39">
          <cell r="C39">
            <v>1047756</v>
          </cell>
        </row>
      </sheetData>
      <sheetData sheetId="1">
        <row r="39">
          <cell r="C39">
            <v>554975</v>
          </cell>
        </row>
      </sheetData>
      <sheetData sheetId="2">
        <row r="39">
          <cell r="C39">
            <v>566016</v>
          </cell>
        </row>
      </sheetData>
      <sheetData sheetId="3">
        <row r="39">
          <cell r="C39">
            <v>4043946</v>
          </cell>
        </row>
      </sheetData>
      <sheetData sheetId="4">
        <row r="39">
          <cell r="C39">
            <v>221037</v>
          </cell>
        </row>
      </sheetData>
      <sheetData sheetId="5">
        <row r="39">
          <cell r="C39">
            <v>250182</v>
          </cell>
        </row>
      </sheetData>
      <sheetData sheetId="6">
        <row r="39">
          <cell r="C39">
            <v>622290</v>
          </cell>
        </row>
      </sheetData>
      <sheetData sheetId="7">
        <row r="39">
          <cell r="C39">
            <v>509389</v>
          </cell>
        </row>
      </sheetData>
      <sheetData sheetId="8">
        <row r="39">
          <cell r="C39">
            <v>1019250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L10" sqref="L10"/>
    </sheetView>
  </sheetViews>
  <sheetFormatPr baseColWidth="10" defaultRowHeight="15" x14ac:dyDescent="0.25"/>
  <cols>
    <col min="1" max="1" width="19.7109375" customWidth="1"/>
    <col min="2" max="3" width="12.7109375" customWidth="1"/>
    <col min="5" max="5" width="19.7109375" customWidth="1"/>
    <col min="6" max="7" width="12.7109375" customWidth="1"/>
  </cols>
  <sheetData>
    <row r="1" spans="1:7" ht="15.75" x14ac:dyDescent="0.25">
      <c r="A1" s="1" t="s">
        <v>0</v>
      </c>
      <c r="B1" s="1"/>
      <c r="C1" s="1"/>
      <c r="D1" s="2"/>
      <c r="E1" s="1" t="s">
        <v>1</v>
      </c>
      <c r="F1" s="1"/>
      <c r="G1" s="1"/>
    </row>
    <row r="2" spans="1:7" ht="16.5" thickBot="1" x14ac:dyDescent="0.3">
      <c r="A2" s="2"/>
      <c r="B2" s="3"/>
      <c r="C2" s="2"/>
      <c r="D2" s="2"/>
      <c r="E2" s="2"/>
      <c r="F2" s="3"/>
      <c r="G2" s="2"/>
    </row>
    <row r="3" spans="1:7" ht="63.75" thickBot="1" x14ac:dyDescent="0.3">
      <c r="A3" s="4" t="s">
        <v>2</v>
      </c>
      <c r="B3" s="5" t="s">
        <v>3</v>
      </c>
      <c r="C3" s="5" t="s">
        <v>4</v>
      </c>
      <c r="D3" s="2"/>
      <c r="E3" s="4" t="s">
        <v>2</v>
      </c>
      <c r="F3" s="5" t="s">
        <v>3</v>
      </c>
      <c r="G3" s="5" t="s">
        <v>5</v>
      </c>
    </row>
    <row r="4" spans="1:7" ht="16.5" thickBot="1" x14ac:dyDescent="0.3">
      <c r="A4" s="6" t="s">
        <v>6</v>
      </c>
      <c r="B4" s="7">
        <f>'[1]POZO 3'!C39</f>
        <v>1047756</v>
      </c>
      <c r="C4" s="7"/>
      <c r="D4" s="2"/>
      <c r="E4" s="8" t="s">
        <v>7</v>
      </c>
      <c r="F4" s="9">
        <v>11385</v>
      </c>
      <c r="G4" s="9"/>
    </row>
    <row r="5" spans="1:7" ht="16.5" thickBot="1" x14ac:dyDescent="0.3">
      <c r="A5" s="10" t="s">
        <v>8</v>
      </c>
      <c r="B5" s="11">
        <f>'[1]POZO 9'!C39</f>
        <v>554975</v>
      </c>
      <c r="C5" s="7"/>
      <c r="D5" s="2"/>
      <c r="E5" s="12" t="s">
        <v>9</v>
      </c>
      <c r="F5" s="11">
        <v>18565</v>
      </c>
      <c r="G5" s="9"/>
    </row>
    <row r="6" spans="1:7" ht="16.5" thickBot="1" x14ac:dyDescent="0.3">
      <c r="A6" s="12" t="s">
        <v>10</v>
      </c>
      <c r="B6" s="11">
        <f>'[1]POZO 10'!C39</f>
        <v>566016</v>
      </c>
      <c r="C6" s="7"/>
      <c r="D6" s="2"/>
      <c r="E6" s="10" t="s">
        <v>6</v>
      </c>
      <c r="F6" s="11">
        <v>12903</v>
      </c>
      <c r="G6" s="9"/>
    </row>
    <row r="7" spans="1:7" ht="16.5" thickBot="1" x14ac:dyDescent="0.3">
      <c r="A7" s="10" t="s">
        <v>11</v>
      </c>
      <c r="B7" s="11">
        <f>'[1]POZO 12'!C39</f>
        <v>4043946</v>
      </c>
      <c r="C7" s="7"/>
      <c r="D7" s="2"/>
      <c r="E7" s="10" t="s">
        <v>8</v>
      </c>
      <c r="F7" s="11">
        <v>9635</v>
      </c>
      <c r="G7" s="9"/>
    </row>
    <row r="8" spans="1:7" ht="16.5" thickBot="1" x14ac:dyDescent="0.3">
      <c r="A8" s="12" t="s">
        <v>9</v>
      </c>
      <c r="B8" s="11">
        <f>'[1]POZO 16'!C39</f>
        <v>221037</v>
      </c>
      <c r="C8" s="7"/>
      <c r="D8" s="2"/>
      <c r="E8" s="10" t="s">
        <v>11</v>
      </c>
      <c r="F8" s="11">
        <v>45600</v>
      </c>
      <c r="G8" s="9"/>
    </row>
    <row r="9" spans="1:7" ht="16.5" thickBot="1" x14ac:dyDescent="0.3">
      <c r="A9" s="10" t="s">
        <v>12</v>
      </c>
      <c r="B9" s="11">
        <f>'[1]POZO 17'!C39</f>
        <v>250182</v>
      </c>
      <c r="C9" s="7"/>
      <c r="D9" s="2"/>
      <c r="E9" s="12" t="s">
        <v>10</v>
      </c>
      <c r="F9" s="11">
        <v>24587</v>
      </c>
      <c r="G9" s="9"/>
    </row>
    <row r="10" spans="1:7" ht="16.5" thickBot="1" x14ac:dyDescent="0.3">
      <c r="A10" s="10" t="s">
        <v>13</v>
      </c>
      <c r="B10" s="11">
        <f>'[1]POZO SAN DIEGO'!C39</f>
        <v>622290</v>
      </c>
      <c r="C10" s="7"/>
      <c r="D10" s="2"/>
      <c r="E10" s="10" t="s">
        <v>12</v>
      </c>
      <c r="F10" s="11">
        <v>1956</v>
      </c>
      <c r="G10" s="9"/>
    </row>
    <row r="11" spans="1:7" ht="16.5" thickBot="1" x14ac:dyDescent="0.3">
      <c r="A11" s="10" t="s">
        <v>14</v>
      </c>
      <c r="B11" s="11">
        <f>'[1]POZO SAN MARTIN'!C39</f>
        <v>509389</v>
      </c>
      <c r="C11" s="7"/>
      <c r="D11" s="2"/>
      <c r="E11" s="10" t="s">
        <v>14</v>
      </c>
      <c r="F11" s="11">
        <v>0</v>
      </c>
      <c r="G11" s="9"/>
    </row>
    <row r="12" spans="1:7" ht="16.5" thickBot="1" x14ac:dyDescent="0.3">
      <c r="A12" s="8" t="s">
        <v>7</v>
      </c>
      <c r="B12" s="11">
        <f>'[1]POZO TRINIDAD'!C39</f>
        <v>1019250</v>
      </c>
      <c r="C12" s="7"/>
      <c r="D12" s="2"/>
      <c r="E12" s="10" t="s">
        <v>13</v>
      </c>
      <c r="F12" s="11">
        <v>21592</v>
      </c>
      <c r="G12" s="9"/>
    </row>
    <row r="13" spans="1:7" ht="50.1" customHeight="1" x14ac:dyDescent="0.25">
      <c r="A13" s="13" t="s">
        <v>15</v>
      </c>
      <c r="B13" s="14">
        <f>SUM(B4:B12)</f>
        <v>8834841</v>
      </c>
      <c r="C13" s="15"/>
      <c r="D13" s="2"/>
      <c r="E13" s="13" t="s">
        <v>16</v>
      </c>
      <c r="F13" s="16">
        <f>SUM(F4:F12)</f>
        <v>146223</v>
      </c>
      <c r="G13" s="15"/>
    </row>
  </sheetData>
  <mergeCells count="2">
    <mergeCell ref="A1:C1"/>
    <mergeCell ref="E1:G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EDURDO DIAZ</cp:lastModifiedBy>
  <dcterms:created xsi:type="dcterms:W3CDTF">2022-01-06T21:13:14Z</dcterms:created>
  <dcterms:modified xsi:type="dcterms:W3CDTF">2022-01-06T21:20:33Z</dcterms:modified>
</cp:coreProperties>
</file>