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4525"/>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<sst xmlns="http://schemas.openxmlformats.org/spreadsheetml/2006/main" count="149" uniqueCount="88">
  <si>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</si>
  <si>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</si>
  <si>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</si>
  <si>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</si>
  <si>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</si>
  <si>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</si>
  <si>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</si>
  <si>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</si>
  <si>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</si>
  <si>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</si>
  <si>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</si>
  <si>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</si>
  <si>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</si>
  <si>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</si>
  <si>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</si>
  <si>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</si>
  <si>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</si>
  <si>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</si>
  <si>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</si>
  <si>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</si>
  <si>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</si>
  <si>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</si>
  <si>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</si>
  <si>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</si>
  <si>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</si>
  <si>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</si>
  <si>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</si>
  <si>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</si>
  <si>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</si>
  <si>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</si>
  <si>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</si>
  <si>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</si>
  <si>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</si>
  <si>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</si>
  <si>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</si>
  <si>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</si>
  <si>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</si>
  <si>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</si>
  <si>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</si>
  <si>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</si>
  <si>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</si>
  <si>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</si>
  <si>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</si>
  <si>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</si>
  <si>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</si>
  <si>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</si>
  <si>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</si>
  <si>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</si>
  <si>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</si>
  <si>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</si>
  <si>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</si>
  <si>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</si>
  <si>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</si>
  <si>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</si>
  <si>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</si>
  <si>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</si>
  <si>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</si>
  <si>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</si>
  <si>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</si>
  <si>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</si>
  <si>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</si>
  <si>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</si>
  <si>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</si>
  <si>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Abel Cruz Cruz</t>
  </si>
  <si>
    <t>Copia certificada del convenio de colaboración para infancia y adolescencia segura, construyendo escuelas pacíficas en escuelas del SEER que firmo el Director General Juan Carlos Torres Cedillo con el Colegio para la negociación pacífica de conflictos (conepac)</t>
  </si>
  <si>
    <t>Erika Morales Torres</t>
  </si>
  <si>
    <t>Resultados generales del examen CENEVAL a preparatorias del SEER</t>
  </si>
  <si>
    <t>Rosalinda Cruz Alvarado</t>
  </si>
  <si>
    <t>Solicito el documento con el directorio de escuelas estatales</t>
  </si>
  <si>
    <t>Jesús Federico Piña Fraga</t>
  </si>
  <si>
    <t>Solicito saber, conocer, acceso y consultar la infomación pública, al igual la reproducción de la cuenta bancaria de banorte 0439673017 y la clave interbancaria 072700004396730172, que fueron destinados para el pago de reproducciones (copias) cumpliéndose con el artículo 165 de la Ley de Transparencia, ya están activas y siguen canceladas, lo anterior es que debo de pagar 64 copias de la solicitud SIP-050/2021 Y rr066/2021-1 OP.  Por este mismo conducto solicito los nombres de los servidores públicos que integran la unidad de transparencia del SEER, con sus funciones, horarios, órdenes de servicio, actividades que desempeñan y comisiones que desempeñan hoy en día, con sus salarios y horas clase que cobran extras (BECENE).</t>
  </si>
  <si>
    <t>Solicito saber, conocer, acceso y consultar la infomación pública, al igual la reproducción del monto total del recurso público que es destinado, aplicado, utilizado, pagado en la renta-alquiler del inmueble, que ocupa actualmente el CECOBAC Centro de Competencias Básicas de Computación, ubicado en Boulevard Gómez Azcarate, Col. Himno Nacional 2a. Sección 4448123794. Igualmente el contrato que se elaboro entre el propietario del inmueble y servidor público involucrado en el antes citado contrato, deberá documentarse y permitir el acceso, consulta, al objetivo, misión, función, competencia, atribuciones y todo lo que originó la creación de este Centro.  También deberá documentar los nombres de los servidores públicos que laboran en este Centro, sus horarios diarios, nombramientos-órdenes de servicio de todos y cada uno de los servidores públicos que laboran en el CECOBAC.</t>
  </si>
  <si>
    <t>Kevin Axel Del Pozo Piña</t>
  </si>
  <si>
    <t>S/nombre EXP SEGE 317/0505/2021 folio PNT 241230021000084</t>
  </si>
  <si>
    <t>Peticionaria</t>
  </si>
  <si>
    <t>Solicito saber, conocer, acceso y consultar la infomación pública, al igual la reproducción de la documentación oficial que pruebe y sustente la cantidad total de los profesores con nombramiento-órdenes de servicio de Profr. Titular C Invest. De tiempo completo, con 40 horas y 48 horas, sean estas en propiedad o interinas , debniendo documentar el lugar, comisión, desempeño laboral docente, años de serviccio con el nombramiento-órdenes de servicio, al iigual cantidad de profesores con estos nombramiento antes citados que realmente laboran como tales en la BECENE, pero si imparten clases y cumplen con su nombramiento-órdenes.  También deberá documentarse los servidores públicos que tienen nombramiento-órdenes de servicio como Profr. Tit. C Invest. T.C., pero no imparten clase y laboran en diversas actividades no docentes, sean en propiedad o interinas, debiendo documentar la ubicación de estos servidores públicos que solo cobran como profesores mencionados y no se desempeñan como tales.  Documente la cantidad de docentes, administrativos, apoyo y más que laboran actualmente en la BECENE, con sus nombres completos, nombramientos-órdenes de servicio, labores que desempeñan y las oficinas donde laboran actualmente, las licenciaturas existentes y que se registran en esa institución educativa.</t>
  </si>
  <si>
    <t>Anualmente ¿Cuánto es el monto que se destina a la manutención de sus instalaciones?</t>
  </si>
  <si>
    <t>Por medio de la presente, solicito el Presupuesto asignado a SLP (montos específicos) para el para del Incentivo de los maestros federales y estatales con base en los recursos autorizados por las SHCP para el proceso, de promoción horizontal 2021-2022  y su asignación proporcional por grupos (6) y número de participantes, así como los criterios estatales para la distribución.</t>
  </si>
  <si>
    <t>Solicito se me informe la asignación de plazas en el nivel de Educación Especial del SEER, con fecha del 2006 al año actual, esperando tener respuesta favorable se anexa correo para que me puedan enviar respuesta.</t>
  </si>
  <si>
    <t>Solicito conocer, saber, accesoy consultar la información pública, al igual que la reproducción:  El Acta del Comité de Transparencia de esa Dirección General , con la que se clasificó la información confidencial del dato personal que fue el nombre de la entonces alumna X según oficio DSA/482/2019-2020 de 10 de marzo 2020, a nombre del suscrito y firmado por la Jefa del Depto. de Control Escolar de la BECENE Belen W. Cervantes García, quien entregó este oficio respuesta en versión pública y no fue aprobada, resuelta por el Comité de Transparencia, incumpliendo  y violentando la ley local de la materia.</t>
  </si>
  <si>
    <t>concluido</t>
  </si>
  <si>
    <t>Solicito conocer, saber, acceso y consultar la información: Los documentos oficiales públicos que prueben y sustenten el nombramiento-órdenes de servicio de la Inspectora de la zona escolar 11, de nombre María Guadalupe González González, la citada inspectora tiene a su cargo escuelas oficiales y escuelas particulares incorporadas, mismas que deberán documentar con sus nombres, ubicaciones, clave de centro de trabajo de las escuelas a cargo de la citada inspectora, deberá documentarse los nombres completos de los directores-as de todas las escuelas a cargo de la inspectora, sean oficiales o particulares. También solicito al documento que recibió laInspectora en cuestión, respecto a la Orden-Autorización que debió recibir de la antes Directora del SEER, para solicitar apoyos económicos de las escuelas oficiales o particulares de la zona escolar 11, para solventar los gastos que se originan en la Inspección a cargo de la Profa. María Guadalupe González, pero si esa orden-autorización no la giró, instruyó, documentó la antes Directora, entonces deberá permitir el acceso y consuilta a la reciente orden-autorización que emitió el actual director del SEER, Juan Carlos Torres Castillo.  La Inspectora de la zona escolar 11, deberá documentar la cuota, importe, monto, cantidad o recurso económico que solicita e impone a las escuelas a su cargo y cada que fechas recibe o cobra las cantidades impuestas, no menciono los métodos utilizadospara cobrar o recolectar la cuota.</t>
  </si>
  <si>
    <t>Solicito saber si el C. Juan José Torres Delgado. Labora actualmente o laboro en alguna institución de estas dependencias y de ser así conocer: El horario, plantel o centro de trabajo, actividades que realiza , actividades que debía o debe realizar, el salario y percepciones que tiene o tenia por el trabajo realizado, la plaza o puesto ocupado, si es o fue base o interino, los requisitos que debió cubrir para acceder al puesto, el procedimiento por el cual se le dio el puesto, si fue sindicalizado o de confianza, el horario en el que debe o debió cubrir sus actividades.</t>
  </si>
  <si>
    <t>Quiero saber cuantas mujeres y cuantos hombres laboran en la Institución</t>
  </si>
  <si>
    <t>s/ n</t>
  </si>
  <si>
    <t>en trámite</t>
  </si>
  <si>
    <t>Solicito conocer, saber, acceso y consultar la información pública, al igual la reproducción que resulte una vez que acceda y consulte: Los nombres de los servidores públicos que integran y laboran en tres importantes oficinas de esa Dirección General a) La Subdirección de Educación M.T., M.S. y Superior b) La Jefatura del Departamento de Educación Superior c) La Inspección de Educación Superior  Con sus actividades, responsabilidades, obligaciones y más que desempeñan diariamente, en las tres citadas oficinas, en caso de encontrarse comisionados en otra oficina, informar y documentar donde es, así como los salarios, bonos, compensaciones y remuneraciones que reciban hoy en día, sus preparaciones de estudio, académicas, grados que puedan comprobar y su curriculum, en caso de contar con Licenciaturas, Maestrías o Doctorados, deberán comprobarlos, sus horarios de entrada y salida de sus labores, si checan o firman de presentarse a laborar y su salida.  Debiendo documentar sus nombramientos o sus órdenes de servicio y así transparentar el tiempo de laborar en cada una de las oficinas citadas.  También acceso a los Documentos que se generaron para la cancelación de las cuentas bancarias existentes en esa Dirección General, la cantidad de cuentas bancarias que existían y las que existen hoy en día, debiendo transparentar quien firma en todas y cada una de ellas, según los registros existenes y recientes, el banco o bancos donse se harán los depósitos y los nombramientos bancarios correspondientes.</t>
  </si>
  <si>
    <t>s/n</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</si>
</sst>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topLeftCell="A9" zoomScale="90" zoomScaleNormal="90" workbookViewId="0">
      <selection activeCell="F30" sqref="F30"/>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11</v>
      </c>
      <c r="C1" s="46" t="s">
        <v>25</v>
      </c>
      <c r="D1" s="47"/>
      <c r="F1" s="3" t="s">
        <v>26</v>
      </c>
      <c r="G1" s="9" t="s">
        <v>27</v>
      </c>
      <c r="H1" s="8">
        <f>COUNTIF(Formato!$L$10:$L$44,B1)</f>
        <v>9</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Noviembre</v>
      </c>
      <c r="F2" s="4"/>
      <c r="G2" s="10" t="s">
        <v>29</v>
      </c>
      <c r="H2" s="8">
        <f>COUNTIF(Formato!$M$10:$M$44,B1)</f>
        <v>12</v>
      </c>
      <c r="I2" s="48" t="s">
        <v>30</v>
      </c>
      <c r="J2" s="49"/>
      <c r="K2" s="49"/>
      <c r="L2" s="49"/>
    </row>
    <row r="3" spans="1:16" ht="18.75" thickBot="1" x14ac:dyDescent="0.25">
      <c r="A3" s="3" t="s">
        <v>31</v>
      </c>
      <c r="B3" s="21">
        <v>2021</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15" x14ac:dyDescent="0.2">
      <c r="A10" s="28">
        <v>80</v>
      </c>
      <c r="B10" s="40" t="s">
        <v>63</v>
      </c>
      <c r="C10" s="29">
        <v>44490</v>
      </c>
      <c r="D10" s="30" t="s">
        <v>64</v>
      </c>
      <c r="E10" s="28" t="s">
        <v>23</v>
      </c>
      <c r="F10" s="30" t="s">
        <v>59</v>
      </c>
      <c r="G10" s="29">
        <v>44508</v>
      </c>
      <c r="H10" s="29" t="s">
        <v>80</v>
      </c>
      <c r="I10" s="30"/>
      <c r="J10" s="30" t="s">
        <v>49</v>
      </c>
      <c r="K10" s="30"/>
      <c r="L10" s="5">
        <f>IF(Formato!$C10&lt;&gt;"",MONTH(C10),"")</f>
        <v>10</v>
      </c>
      <c r="M10" s="6">
        <f>IF(Formato!$G10&lt;&gt;"",MONTH(G10),"")</f>
        <v>11</v>
      </c>
      <c r="P10" s="11"/>
    </row>
    <row r="11" spans="1:16" ht="15" x14ac:dyDescent="0.2">
      <c r="A11" s="28">
        <v>81</v>
      </c>
      <c r="B11" s="40" t="s">
        <v>65</v>
      </c>
      <c r="C11" s="29">
        <v>44490</v>
      </c>
      <c r="D11" s="30" t="s">
        <v>66</v>
      </c>
      <c r="E11" s="28" t="s">
        <v>23</v>
      </c>
      <c r="F11" s="30" t="s">
        <v>59</v>
      </c>
      <c r="G11" s="29">
        <v>44503</v>
      </c>
      <c r="H11" s="29" t="s">
        <v>80</v>
      </c>
      <c r="I11" s="30"/>
      <c r="J11" s="30" t="s">
        <v>49</v>
      </c>
      <c r="K11" s="30"/>
      <c r="L11" s="5">
        <f>IF(Formato!$C11&lt;&gt;"",MONTH(C11),"")</f>
        <v>10</v>
      </c>
      <c r="M11" s="6">
        <f>IF(Formato!$G11&lt;&gt;"",MONTH(G11),"")</f>
        <v>11</v>
      </c>
      <c r="P11" s="11"/>
    </row>
    <row r="12" spans="1:16" ht="15" x14ac:dyDescent="0.2">
      <c r="A12" s="28">
        <v>82</v>
      </c>
      <c r="B12" s="40" t="s">
        <v>67</v>
      </c>
      <c r="C12" s="29">
        <v>44494</v>
      </c>
      <c r="D12" s="30" t="s">
        <v>68</v>
      </c>
      <c r="E12" s="28" t="s">
        <v>23</v>
      </c>
      <c r="F12" s="30" t="s">
        <v>59</v>
      </c>
      <c r="G12" s="29">
        <v>44508</v>
      </c>
      <c r="H12" s="29" t="s">
        <v>80</v>
      </c>
      <c r="I12" s="30"/>
      <c r="J12" s="30" t="s">
        <v>53</v>
      </c>
      <c r="K12" s="30"/>
      <c r="L12" s="5">
        <f>IF(Formato!$C12&lt;&gt;"",MONTH(C12),"")</f>
        <v>10</v>
      </c>
      <c r="M12" s="6">
        <f>IF(Formato!$G12&lt;&gt;"",MONTH(G12),"")</f>
        <v>11</v>
      </c>
      <c r="P12" s="11"/>
    </row>
    <row r="13" spans="1:16" ht="15" x14ac:dyDescent="0.2">
      <c r="A13" s="28">
        <v>83</v>
      </c>
      <c r="B13" s="40" t="s">
        <v>69</v>
      </c>
      <c r="C13" s="29">
        <v>44496</v>
      </c>
      <c r="D13" s="30" t="s">
        <v>70</v>
      </c>
      <c r="E13" s="28" t="s">
        <v>23</v>
      </c>
      <c r="F13" s="30" t="s">
        <v>59</v>
      </c>
      <c r="G13" s="29">
        <v>44511</v>
      </c>
      <c r="H13" s="29" t="s">
        <v>80</v>
      </c>
      <c r="I13" s="30"/>
      <c r="J13" s="30" t="s">
        <v>53</v>
      </c>
      <c r="K13" s="30"/>
      <c r="L13" s="5">
        <f>IF(Formato!$C13&lt;&gt;"",MONTH(C13),"")</f>
        <v>10</v>
      </c>
      <c r="M13" s="6">
        <f>IF(Formato!$G13&lt;&gt;"",MONTH(G13),"")</f>
        <v>11</v>
      </c>
    </row>
    <row r="14" spans="1:16" ht="15" x14ac:dyDescent="0.2">
      <c r="A14" s="28">
        <v>84</v>
      </c>
      <c r="B14" s="40" t="s">
        <v>69</v>
      </c>
      <c r="C14" s="29">
        <v>44496</v>
      </c>
      <c r="D14" s="30" t="s">
        <v>71</v>
      </c>
      <c r="E14" s="28" t="s">
        <v>23</v>
      </c>
      <c r="F14" s="30" t="s">
        <v>59</v>
      </c>
      <c r="G14" s="29">
        <v>44512</v>
      </c>
      <c r="H14" s="29" t="s">
        <v>80</v>
      </c>
      <c r="I14" s="30"/>
      <c r="J14" s="30" t="s">
        <v>53</v>
      </c>
      <c r="K14" s="30"/>
      <c r="L14" s="5">
        <f>IF(Formato!$C14&lt;&gt;"",MONTH(C14),"")</f>
        <v>10</v>
      </c>
      <c r="M14" s="6">
        <f>IF(Formato!$G14&lt;&gt;"",MONTH(G14),"")</f>
        <v>11</v>
      </c>
    </row>
    <row r="15" spans="1:16" ht="15" x14ac:dyDescent="0.2">
      <c r="A15" s="28">
        <v>85</v>
      </c>
      <c r="B15" s="40" t="s">
        <v>69</v>
      </c>
      <c r="C15" s="29">
        <v>44503</v>
      </c>
      <c r="D15" s="30" t="s">
        <v>75</v>
      </c>
      <c r="E15" s="28" t="s">
        <v>23</v>
      </c>
      <c r="F15" s="30" t="s">
        <v>59</v>
      </c>
      <c r="G15" s="29">
        <v>44516</v>
      </c>
      <c r="H15" s="29" t="s">
        <v>80</v>
      </c>
      <c r="I15" s="30"/>
      <c r="J15" s="30" t="s">
        <v>53</v>
      </c>
      <c r="K15" s="30"/>
      <c r="L15" s="5">
        <f>IF(Formato!$C15&lt;&gt;"",MONTH(C15),"")</f>
        <v>11</v>
      </c>
      <c r="M15" s="6">
        <f>IF(Formato!$G15&lt;&gt;"",MONTH(G15),"")</f>
        <v>11</v>
      </c>
    </row>
    <row r="16" spans="1:16" ht="15" x14ac:dyDescent="0.2">
      <c r="A16" s="28">
        <v>86</v>
      </c>
      <c r="B16" s="40" t="s">
        <v>72</v>
      </c>
      <c r="C16" s="29">
        <v>44503</v>
      </c>
      <c r="D16" s="30" t="s">
        <v>76</v>
      </c>
      <c r="E16" s="28" t="s">
        <v>23</v>
      </c>
      <c r="F16" s="30" t="s">
        <v>59</v>
      </c>
      <c r="G16" s="29">
        <v>44516</v>
      </c>
      <c r="H16" s="29" t="s">
        <v>80</v>
      </c>
      <c r="I16" s="30"/>
      <c r="J16" s="30" t="s">
        <v>49</v>
      </c>
      <c r="K16" s="30"/>
      <c r="L16" s="5">
        <f>IF(Formato!$C16&lt;&gt;"",MONTH(C16),"")</f>
        <v>11</v>
      </c>
      <c r="M16" s="6">
        <f>IF(Formato!$G16&lt;&gt;"",MONTH(G16),"")</f>
        <v>11</v>
      </c>
    </row>
    <row r="17" spans="1:13" ht="15" x14ac:dyDescent="0.2">
      <c r="A17" s="28">
        <v>87</v>
      </c>
      <c r="B17" s="40" t="s">
        <v>73</v>
      </c>
      <c r="C17" s="29">
        <v>44504</v>
      </c>
      <c r="D17" s="30" t="s">
        <v>77</v>
      </c>
      <c r="E17" s="28" t="s">
        <v>23</v>
      </c>
      <c r="F17" s="30" t="s">
        <v>59</v>
      </c>
      <c r="G17" s="29">
        <v>44512</v>
      </c>
      <c r="H17" s="29" t="s">
        <v>80</v>
      </c>
      <c r="I17" s="30"/>
      <c r="J17" s="30" t="s">
        <v>53</v>
      </c>
      <c r="K17" s="30"/>
      <c r="L17" s="5">
        <f>IF(Formato!$C17&lt;&gt;"",MONTH(C17),"")</f>
        <v>11</v>
      </c>
      <c r="M17" s="6">
        <f>IF(Formato!$G17&lt;&gt;"",MONTH(G17),"")</f>
        <v>11</v>
      </c>
    </row>
    <row r="18" spans="1:13" ht="15" x14ac:dyDescent="0.2">
      <c r="A18" s="28">
        <v>88</v>
      </c>
      <c r="B18" s="40" t="s">
        <v>74</v>
      </c>
      <c r="C18" s="29">
        <v>44512</v>
      </c>
      <c r="D18" s="30" t="s">
        <v>78</v>
      </c>
      <c r="E18" s="28" t="s">
        <v>21</v>
      </c>
      <c r="F18" s="30" t="s">
        <v>59</v>
      </c>
      <c r="G18" s="29">
        <v>44524</v>
      </c>
      <c r="H18" s="29" t="s">
        <v>80</v>
      </c>
      <c r="I18" s="30"/>
      <c r="J18" s="30" t="s">
        <v>50</v>
      </c>
      <c r="K18" s="30"/>
      <c r="L18" s="5">
        <f>IF(Formato!$C18&lt;&gt;"",MONTH(C18),"")</f>
        <v>11</v>
      </c>
      <c r="M18" s="6">
        <f>IF(Formato!$G18&lt;&gt;"",MONTH(G18),"")</f>
        <v>11</v>
      </c>
    </row>
    <row r="19" spans="1:13" ht="15" x14ac:dyDescent="0.2">
      <c r="A19" s="28">
        <v>89</v>
      </c>
      <c r="B19" s="40" t="s">
        <v>69</v>
      </c>
      <c r="C19" s="29">
        <v>44516</v>
      </c>
      <c r="D19" s="30" t="s">
        <v>79</v>
      </c>
      <c r="E19" s="28" t="s">
        <v>21</v>
      </c>
      <c r="F19" s="30" t="s">
        <v>59</v>
      </c>
      <c r="G19" s="29">
        <v>44526</v>
      </c>
      <c r="H19" s="29" t="s">
        <v>80</v>
      </c>
      <c r="I19" s="30"/>
      <c r="J19" s="30" t="s">
        <v>53</v>
      </c>
      <c r="K19" s="30"/>
      <c r="L19" s="5">
        <f>IF(Formato!$C19&lt;&gt;"",MONTH(C19),"")</f>
        <v>11</v>
      </c>
      <c r="M19" s="6">
        <f>IF(Formato!$G19&lt;&gt;"",MONTH(G19),"")</f>
        <v>11</v>
      </c>
    </row>
    <row r="20" spans="1:13" ht="15" x14ac:dyDescent="0.2">
      <c r="A20" s="28">
        <v>90</v>
      </c>
      <c r="B20" s="40" t="s">
        <v>69</v>
      </c>
      <c r="C20" s="29">
        <v>44518</v>
      </c>
      <c r="D20" s="30" t="s">
        <v>81</v>
      </c>
      <c r="E20" s="28" t="s">
        <v>21</v>
      </c>
      <c r="F20" s="30" t="s">
        <v>59</v>
      </c>
      <c r="G20" s="29">
        <v>44526</v>
      </c>
      <c r="H20" s="29" t="s">
        <v>80</v>
      </c>
      <c r="I20" s="30"/>
      <c r="J20" s="30" t="s">
        <v>53</v>
      </c>
      <c r="K20" s="30"/>
      <c r="L20" s="5">
        <f>IF(Formato!$C20&lt;&gt;"",MONTH(C20),"")</f>
        <v>11</v>
      </c>
      <c r="M20" s="6">
        <f>IF(Formato!$G20&lt;&gt;"",MONTH(G20),"")</f>
        <v>11</v>
      </c>
    </row>
    <row r="21" spans="1:13" ht="15" x14ac:dyDescent="0.2">
      <c r="A21" s="28">
        <v>91</v>
      </c>
      <c r="B21" s="28" t="s">
        <v>84</v>
      </c>
      <c r="C21" s="29">
        <v>44523</v>
      </c>
      <c r="D21" s="30" t="s">
        <v>82</v>
      </c>
      <c r="E21" s="28" t="s">
        <v>21</v>
      </c>
      <c r="F21" s="30" t="s">
        <v>59</v>
      </c>
      <c r="G21" s="29">
        <v>44529</v>
      </c>
      <c r="H21" s="29" t="s">
        <v>80</v>
      </c>
      <c r="I21" s="30"/>
      <c r="J21" s="30" t="s">
        <v>49</v>
      </c>
      <c r="K21" s="30"/>
      <c r="L21" s="5">
        <f>IF(Formato!$C21&lt;&gt;"",MONTH(C21),"")</f>
        <v>11</v>
      </c>
      <c r="M21" s="6">
        <f>IF(Formato!$G21&lt;&gt;"",MONTH(G21),"")</f>
        <v>11</v>
      </c>
    </row>
    <row r="22" spans="1:13" ht="15" x14ac:dyDescent="0.2">
      <c r="A22" s="28">
        <v>92</v>
      </c>
      <c r="B22" s="28" t="s">
        <v>87</v>
      </c>
      <c r="C22" s="29">
        <v>44529</v>
      </c>
      <c r="D22" s="30" t="s">
        <v>86</v>
      </c>
      <c r="E22" s="28" t="s">
        <v>21</v>
      </c>
      <c r="F22" s="30"/>
      <c r="G22" s="29"/>
      <c r="H22" s="29" t="s">
        <v>85</v>
      </c>
      <c r="I22" s="30"/>
      <c r="J22" s="30" t="s">
        <v>53</v>
      </c>
      <c r="K22" s="30"/>
      <c r="L22" s="5">
        <f>IF(Formato!$C22&lt;&gt;"",MONTH(C22),"")</f>
        <v>11</v>
      </c>
      <c r="M22" s="6" t="str">
        <f>IF(Formato!$G22&lt;&gt;"",MONTH(G22),"")</f>
        <v/>
      </c>
    </row>
    <row r="23" spans="1:13" ht="15" x14ac:dyDescent="0.2">
      <c r="A23" s="28">
        <v>93</v>
      </c>
      <c r="B23" s="28" t="s">
        <v>84</v>
      </c>
      <c r="C23" s="29">
        <v>44523</v>
      </c>
      <c r="D23" s="30" t="s">
        <v>83</v>
      </c>
      <c r="E23" s="28" t="s">
        <v>21</v>
      </c>
      <c r="F23" s="30"/>
      <c r="G23" s="29"/>
      <c r="H23" s="29" t="s">
        <v>85</v>
      </c>
      <c r="I23" s="30"/>
      <c r="J23" s="30" t="s">
        <v>49</v>
      </c>
      <c r="K23" s="30"/>
      <c r="L23" s="5">
        <f>IF(Formato!$C23&lt;&gt;"",MONTH(C23),"")</f>
        <v>11</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44">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admin</cp:lastModifiedBy>
  <cp:revision/>
  <dcterms:created xsi:type="dcterms:W3CDTF">2017-10-19T22:18:57Z</dcterms:created>
  <dcterms:modified xsi:type="dcterms:W3CDTF">2021-11-30T15:05:20Z</dcterms:modified>
</cp:coreProperties>
</file>