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REPORTE MENSUAL CEGAIP\"/>
    </mc:Choice>
  </mc:AlternateContent>
  <bookViews>
    <workbookView xWindow="0" yWindow="0" windowWidth="24000" windowHeight="96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M19" i="1" l="1"/>
  <c r="L19" i="1"/>
  <c r="L17" i="1"/>
  <c r="M17" i="1"/>
  <c r="L18" i="1" l="1"/>
  <c r="M18" i="1"/>
  <c r="B2" i="1" l="1"/>
  <c r="M10" i="1"/>
  <c r="M11" i="1"/>
  <c r="M12" i="1"/>
  <c r="M13" i="1"/>
  <c r="M14" i="1"/>
  <c r="M15" i="1"/>
  <c r="M16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1" i="1"/>
  <c r="L12" i="1"/>
  <c r="L13" i="1"/>
  <c r="L14" i="1"/>
  <c r="L15" i="1"/>
  <c r="L16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<sst xmlns="http://schemas.openxmlformats.org/spreadsheetml/2006/main" count="76" uniqueCount="66">
  <si>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</si>
  <si>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</si>
  <si>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</si>
  <si>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</si>
  <si>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</si>
  <si>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</si>
  <si>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</si>
  <si>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</si>
  <si>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</si>
  <si>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</si>
  <si>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</si>
  <si>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</si>
  <si>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</si>
  <si>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</si>
  <si>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</si>
  <si>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</si>
  <si>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</si>
  <si>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</si>
  <si>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</si>
  <si>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</si>
  <si>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</si>
  <si>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</si>
  <si>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</si>
  <si>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</si>
  <si>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</si>
  <si>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</si>
  <si>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</si>
  <si>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</si>
  <si>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</si>
  <si>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</si>
  <si>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</si>
  <si>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</si>
  <si>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</si>
  <si>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</si>
  <si>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</si>
  <si>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</si>
  <si>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</si>
  <si>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</si>
  <si>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</si>
  <si>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</si>
  <si>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</si>
  <si>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</si>
  <si>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</si>
  <si>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</si>
  <si>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</si>
  <si>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</si>
  <si>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</si>
  <si>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</si>
  <si>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</si>
  <si>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</si>
  <si>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</si>
  <si>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</si>
  <si>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</si>
  <si>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</si>
  <si>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</si>
  <si>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</si>
  <si>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</si>
  <si>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</si>
  <si>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</si>
  <si>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</si>
  <si>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se le proporciono la información solicitada</t>
  </si>
  <si>
    <t>Peticionario</t>
  </si>
  <si>
    <t>Erika Lopez</t>
  </si>
  <si>
    <t>Atendida</t>
  </si>
  <si>
    <t>analitico de servicios personales, tabuladores internos desglosando sueldo</t>
  </si>
  <si>
    <t>documentos en pdf de contratos, convenios,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</si>
</sst>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18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7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47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5" t="s">
        <v>46</v>
      </c>
      <c r="C25" s="45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5" t="s">
        <v>48</v>
      </c>
      <c r="C33" s="45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D13" sqref="D13"/>
    </sheetView>
  </sheetViews>
  <sheetFormatPr baseColWidth="10" defaultColWidth="9.140625" defaultRowHeight="12.75" x14ac:dyDescent="0.2"/>
  <cols>
    <col min="1" max="1" width="21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11</v>
      </c>
      <c r="C1" s="49" t="s">
        <v>26</v>
      </c>
      <c r="D1" s="50"/>
      <c r="F1" s="3" t="s">
        <v>27</v>
      </c>
      <c r="G1" s="9" t="s">
        <v>28</v>
      </c>
      <c r="H1" s="8">
        <f>COUNTIF(Formato!$L$10:$L$47,B1)</f>
        <v>2</v>
      </c>
      <c r="I1" s="51" t="s">
        <v>29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30</v>
      </c>
      <c r="H2" s="8">
        <f>COUNTIF(Formato!$M$10:$M$47,B1)</f>
        <v>2</v>
      </c>
      <c r="I2" s="51" t="s">
        <v>31</v>
      </c>
      <c r="J2" s="52"/>
      <c r="K2" s="52"/>
      <c r="L2" s="52"/>
    </row>
    <row r="3" spans="1:16" ht="18.75" thickBot="1" x14ac:dyDescent="0.25">
      <c r="A3" s="3" t="s">
        <v>32</v>
      </c>
      <c r="B3" s="21">
        <v>2021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8" t="s">
        <v>36</v>
      </c>
      <c r="B6" s="48"/>
      <c r="C6" s="48"/>
      <c r="D6" s="48"/>
      <c r="E6" s="48"/>
      <c r="F6" s="48"/>
      <c r="G6" s="48"/>
      <c r="H6" s="48"/>
      <c r="I6" s="48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240467621000015</v>
      </c>
      <c r="B10" s="28" t="s">
        <v>61</v>
      </c>
      <c r="C10" s="29">
        <v>44509</v>
      </c>
      <c r="D10" s="53" t="s">
        <v>65</v>
      </c>
      <c r="E10" s="28" t="s">
        <v>24</v>
      </c>
      <c r="F10" s="31" t="s">
        <v>17</v>
      </c>
      <c r="G10" s="29">
        <v>44516</v>
      </c>
      <c r="H10" s="29" t="s">
        <v>60</v>
      </c>
      <c r="I10" s="30">
        <v>0</v>
      </c>
      <c r="J10" s="30" t="s">
        <v>50</v>
      </c>
      <c r="K10" s="30">
        <v>0</v>
      </c>
      <c r="L10" s="5">
        <f>IF(Formato!$C11&lt;&gt;"",MONTH(C11),"")</f>
        <v>11</v>
      </c>
      <c r="M10" s="6">
        <f>IF(Formato!$G10&lt;&gt;"",MONTH(G10),"")</f>
        <v>11</v>
      </c>
      <c r="P10" s="11"/>
    </row>
    <row r="11" spans="1:16" ht="15" x14ac:dyDescent="0.2">
      <c r="A11" s="28">
        <v>240467621000016</v>
      </c>
      <c r="B11" s="40" t="s">
        <v>62</v>
      </c>
      <c r="C11" s="29">
        <v>44516</v>
      </c>
      <c r="D11" s="30" t="s">
        <v>64</v>
      </c>
      <c r="E11" s="28" t="s">
        <v>63</v>
      </c>
      <c r="F11" s="30" t="s">
        <v>17</v>
      </c>
      <c r="G11" s="29">
        <v>44530</v>
      </c>
      <c r="H11" s="29" t="s">
        <v>60</v>
      </c>
      <c r="I11" s="30">
        <v>0</v>
      </c>
      <c r="J11" s="30" t="s">
        <v>50</v>
      </c>
      <c r="K11" s="30">
        <v>0</v>
      </c>
      <c r="L11" s="5">
        <f>IF(Formato!$C10&lt;&gt;"",MONTH(C10),"")</f>
        <v>11</v>
      </c>
      <c r="M11" s="6">
        <f>IF(Formato!$G11&lt;&gt;"",MONTH(G11),"")</f>
        <v>11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0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">
      <c r="A18" s="40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">
      <c r="A19" s="40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">
      <c r="N48" s="39"/>
    </row>
    <row r="49" spans="2:13" x14ac:dyDescent="0.2">
      <c r="B49" s="1"/>
      <c r="C49" s="1"/>
      <c r="D49" s="1"/>
      <c r="E49" s="1"/>
    </row>
    <row r="50" spans="2:13" x14ac:dyDescent="0.2">
      <c r="M50" s="20" t="s">
        <v>44</v>
      </c>
    </row>
    <row r="51" spans="2:13" ht="165.75" x14ac:dyDescent="0.2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6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7">
      <formula1>"Recibida, En trámite, Atendida"</formula1>
    </dataValidation>
    <dataValidation type="list" allowBlank="1" showInputMessage="1" showErrorMessage="1" sqref="F11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Silviad Lira</cp:lastModifiedBy>
  <cp:revision/>
  <dcterms:created xsi:type="dcterms:W3CDTF">2017-10-19T22:18:57Z</dcterms:created>
  <dcterms:modified xsi:type="dcterms:W3CDTF">2021-11-30T19:07:53Z</dcterms:modified>
  <cp:category/>
  <cp:contentStatus/>
</cp:coreProperties>
</file>