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MEX\REPORTE SOLICITUDES INFOMEX\2022\"/>
    </mc:Choice>
  </mc:AlternateContent>
  <bookViews>
    <workbookView xWindow="0" yWindow="0" windowWidth="20730" windowHeight="1176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M190" i="1" l="1"/>
  <c r="L190" i="1"/>
  <c r="M189" i="1"/>
  <c r="L189" i="1"/>
  <c r="M188" i="1"/>
  <c r="L188" i="1"/>
  <c r="M187" i="1"/>
  <c r="L187" i="1"/>
  <c r="M186" i="1"/>
  <c r="L186" i="1"/>
  <c r="M185" i="1"/>
  <c r="L185" i="1"/>
  <c r="M184" i="1"/>
  <c r="L184" i="1"/>
  <c r="M183" i="1"/>
  <c r="L183" i="1"/>
  <c r="M182" i="1"/>
  <c r="L182" i="1"/>
  <c r="M181" i="1"/>
  <c r="L181" i="1"/>
  <c r="M180" i="1"/>
  <c r="L180" i="1"/>
  <c r="M179" i="1"/>
  <c r="L179" i="1"/>
  <c r="M178" i="1"/>
  <c r="L178" i="1"/>
  <c r="M177" i="1"/>
  <c r="L177" i="1"/>
  <c r="M176" i="1"/>
  <c r="L176" i="1"/>
  <c r="M175" i="1"/>
  <c r="L175" i="1"/>
  <c r="M174" i="1"/>
  <c r="L174" i="1"/>
  <c r="M173" i="1"/>
  <c r="L173" i="1"/>
  <c r="M172" i="1"/>
  <c r="L172" i="1"/>
  <c r="M171" i="1"/>
  <c r="L171" i="1"/>
  <c r="M170" i="1"/>
  <c r="L170" i="1"/>
  <c r="M169" i="1"/>
  <c r="L169" i="1"/>
  <c r="M168" i="1"/>
  <c r="L168" i="1"/>
  <c r="M167" i="1"/>
  <c r="L167" i="1"/>
  <c r="M166" i="1"/>
  <c r="L166" i="1"/>
  <c r="M165" i="1"/>
  <c r="L165" i="1"/>
  <c r="M164" i="1"/>
  <c r="L164" i="1"/>
  <c r="M163" i="1"/>
  <c r="L163" i="1"/>
  <c r="M162" i="1"/>
  <c r="L162" i="1"/>
  <c r="M161" i="1"/>
  <c r="L161" i="1"/>
  <c r="M160" i="1"/>
  <c r="L160" i="1"/>
  <c r="M159" i="1"/>
  <c r="L159" i="1"/>
  <c r="M158" i="1"/>
  <c r="L158" i="1"/>
  <c r="M157" i="1"/>
  <c r="L157" i="1"/>
  <c r="M156" i="1"/>
  <c r="L156" i="1"/>
  <c r="M155" i="1"/>
  <c r="L155" i="1"/>
  <c r="M154" i="1"/>
  <c r="L154" i="1"/>
  <c r="M153" i="1"/>
  <c r="L153" i="1"/>
  <c r="M152" i="1"/>
  <c r="L152" i="1"/>
  <c r="M151" i="1"/>
  <c r="L151" i="1"/>
  <c r="M150" i="1"/>
  <c r="L150" i="1"/>
  <c r="M149" i="1"/>
  <c r="L149" i="1"/>
  <c r="M148" i="1"/>
  <c r="L148" i="1"/>
  <c r="M147" i="1"/>
  <c r="L147" i="1"/>
  <c r="M146" i="1"/>
  <c r="L146" i="1"/>
  <c r="M145" i="1"/>
  <c r="L145" i="1"/>
  <c r="M144" i="1"/>
  <c r="L144" i="1"/>
  <c r="M143" i="1"/>
  <c r="L143" i="1"/>
  <c r="M142" i="1"/>
  <c r="L142" i="1"/>
  <c r="M141" i="1"/>
  <c r="L141" i="1"/>
  <c r="M140" i="1"/>
  <c r="L140" i="1"/>
  <c r="M139" i="1"/>
  <c r="L139" i="1"/>
  <c r="M138" i="1"/>
  <c r="L138" i="1"/>
  <c r="M137" i="1"/>
  <c r="L137" i="1"/>
  <c r="M136" i="1"/>
  <c r="L136" i="1"/>
  <c r="M135" i="1"/>
  <c r="L135" i="1"/>
  <c r="M134" i="1"/>
  <c r="L134" i="1"/>
  <c r="M133" i="1"/>
  <c r="L133" i="1"/>
  <c r="M132" i="1"/>
  <c r="L132" i="1"/>
  <c r="M131" i="1"/>
  <c r="L131" i="1"/>
  <c r="M130" i="1"/>
  <c r="L130" i="1"/>
  <c r="M129" i="1"/>
  <c r="L129" i="1"/>
  <c r="M128" i="1"/>
  <c r="L128" i="1"/>
  <c r="M127" i="1"/>
  <c r="L127" i="1"/>
  <c r="M126" i="1"/>
  <c r="L126" i="1"/>
  <c r="M125" i="1"/>
  <c r="L125" i="1"/>
  <c r="M124" i="1"/>
  <c r="L124" i="1"/>
  <c r="M123" i="1"/>
  <c r="L123" i="1"/>
  <c r="M122" i="1"/>
  <c r="L122" i="1"/>
  <c r="M121" i="1"/>
  <c r="L121" i="1"/>
  <c r="M120" i="1"/>
  <c r="L120" i="1"/>
  <c r="M119" i="1"/>
  <c r="L119" i="1"/>
  <c r="M118" i="1"/>
  <c r="L118" i="1"/>
  <c r="M117" i="1"/>
  <c r="L117" i="1"/>
  <c r="M116" i="1"/>
  <c r="L116" i="1"/>
  <c r="M115" i="1"/>
  <c r="L115" i="1"/>
  <c r="M114" i="1"/>
  <c r="L114" i="1"/>
  <c r="M113" i="1"/>
  <c r="L113" i="1"/>
  <c r="M112" i="1"/>
  <c r="L112" i="1"/>
  <c r="M111" i="1"/>
  <c r="L111" i="1"/>
  <c r="M110" i="1"/>
  <c r="L110" i="1"/>
  <c r="M109" i="1"/>
  <c r="L109" i="1"/>
  <c r="M108" i="1"/>
  <c r="L108" i="1"/>
  <c r="M107" i="1"/>
  <c r="L107" i="1"/>
  <c r="M106" i="1"/>
  <c r="L106" i="1"/>
  <c r="M105" i="1"/>
  <c r="L105" i="1"/>
  <c r="M104" i="1"/>
  <c r="L104" i="1"/>
  <c r="M103" i="1"/>
  <c r="L103" i="1"/>
  <c r="M102" i="1"/>
  <c r="L102" i="1"/>
  <c r="M101" i="1"/>
  <c r="L101" i="1"/>
  <c r="M100" i="1"/>
  <c r="L100" i="1"/>
  <c r="M99" i="1"/>
  <c r="L99" i="1"/>
  <c r="M98" i="1"/>
  <c r="L98" i="1"/>
  <c r="M97" i="1"/>
  <c r="L97" i="1"/>
  <c r="M96" i="1"/>
  <c r="L96" i="1"/>
  <c r="M95" i="1"/>
  <c r="L95" i="1"/>
  <c r="M94" i="1"/>
  <c r="L94" i="1"/>
  <c r="M93" i="1"/>
  <c r="L93" i="1"/>
  <c r="M92" i="1"/>
  <c r="L92" i="1"/>
  <c r="M91" i="1"/>
  <c r="L91" i="1"/>
  <c r="M90" i="1"/>
  <c r="L90" i="1"/>
  <c r="M89" i="1"/>
  <c r="L89" i="1"/>
  <c r="M88" i="1"/>
  <c r="L88" i="1"/>
  <c r="M87" i="1"/>
  <c r="L87" i="1"/>
  <c r="M86" i="1"/>
  <c r="L86" i="1"/>
  <c r="M85" i="1"/>
  <c r="L85" i="1"/>
  <c r="M84" i="1"/>
  <c r="L84" i="1"/>
  <c r="M83" i="1"/>
  <c r="L83" i="1"/>
  <c r="M82" i="1"/>
  <c r="L82" i="1"/>
  <c r="M81" i="1"/>
  <c r="L81" i="1"/>
  <c r="M80" i="1"/>
  <c r="L80" i="1"/>
  <c r="M79" i="1"/>
  <c r="L79" i="1"/>
  <c r="M78" i="1"/>
  <c r="L78" i="1"/>
  <c r="M77" i="1"/>
  <c r="L77" i="1"/>
  <c r="M76" i="1"/>
  <c r="L76" i="1"/>
  <c r="M75" i="1"/>
  <c r="L75" i="1"/>
  <c r="M74" i="1"/>
  <c r="L74" i="1"/>
  <c r="M73" i="1"/>
  <c r="L73" i="1"/>
  <c r="M72" i="1"/>
  <c r="L72" i="1"/>
  <c r="M71" i="1"/>
  <c r="L71" i="1"/>
  <c r="M70" i="1"/>
  <c r="L70" i="1"/>
  <c r="M69" i="1"/>
  <c r="L69" i="1"/>
  <c r="M68" i="1"/>
  <c r="L68" i="1"/>
  <c r="M67" i="1"/>
  <c r="L67" i="1"/>
  <c r="M66" i="1"/>
  <c r="L66" i="1"/>
  <c r="M65" i="1"/>
  <c r="L65" i="1"/>
  <c r="M64" i="1"/>
  <c r="L64" i="1"/>
  <c r="M63" i="1"/>
  <c r="L63" i="1"/>
  <c r="M62" i="1"/>
  <c r="L62" i="1"/>
  <c r="M61" i="1"/>
  <c r="L61" i="1"/>
  <c r="M60" i="1"/>
  <c r="L60" i="1"/>
  <c r="M59" i="1"/>
  <c r="L59" i="1"/>
  <c r="M58" i="1"/>
  <c r="L58" i="1"/>
  <c r="M57" i="1"/>
  <c r="L57" i="1"/>
  <c r="M56" i="1"/>
  <c r="L56" i="1"/>
  <c r="M55" i="1"/>
  <c r="L55" i="1"/>
  <c r="M54" i="1"/>
  <c r="L54" i="1"/>
  <c r="M53" i="1"/>
  <c r="L53" i="1"/>
  <c r="M52" i="1"/>
  <c r="L52" i="1"/>
  <c r="M51" i="1"/>
  <c r="L51" i="1"/>
  <c r="M50" i="1"/>
  <c r="L50" i="1"/>
  <c r="M49" i="1"/>
  <c r="L49" i="1"/>
  <c r="M48" i="1"/>
  <c r="L48" i="1"/>
  <c r="M47" i="1"/>
  <c r="L47" i="1"/>
  <c r="M46" i="1"/>
  <c r="L46" i="1"/>
  <c r="M45" i="1"/>
  <c r="L45" i="1"/>
  <c r="M44" i="1"/>
  <c r="L44" i="1"/>
  <c r="M43" i="1"/>
  <c r="L43" i="1"/>
  <c r="M42" i="1"/>
  <c r="L42" i="1"/>
  <c r="M41" i="1"/>
  <c r="L41" i="1"/>
  <c r="M40" i="1"/>
  <c r="L40" i="1"/>
  <c r="M39" i="1"/>
  <c r="L39" i="1"/>
  <c r="M38" i="1"/>
  <c r="L38" i="1"/>
  <c r="M37" i="1"/>
  <c r="L37" i="1"/>
  <c r="M36" i="1"/>
  <c r="L36" i="1"/>
  <c r="M35" i="1"/>
  <c r="L3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<sst xmlns="http://schemas.openxmlformats.org/spreadsheetml/2006/main" count="946" uniqueCount="132">
  <si>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</si>
  <si>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</si>
  <si>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</si>
  <si>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</si>
  <si>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</si>
  <si>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</si>
  <si>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</si>
  <si>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</si>
  <si>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</si>
  <si>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</si>
  <si>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</si>
  <si>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</si>
  <si>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</si>
  <si>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</si>
  <si>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</si>
  <si>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</si>
  <si>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</si>
  <si>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</si>
  <si>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</si>
  <si>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</si>
  <si>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</si>
  <si>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</si>
  <si>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</si>
  <si>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</si>
  <si>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</si>
  <si>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</si>
  <si>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</si>
  <si>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</si>
  <si>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</si>
  <si>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</si>
  <si>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</si>
  <si>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</si>
  <si>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</si>
  <si>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</si>
  <si>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</si>
  <si>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</si>
  <si>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</si>
  <si>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</si>
  <si>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</si>
  <si>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</si>
  <si>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</si>
  <si>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</si>
  <si>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</si>
  <si>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</si>
  <si>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</si>
  <si>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</si>
  <si>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</si>
  <si>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</si>
  <si>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</si>
  <si>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</si>
  <si>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</si>
  <si>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</si>
  <si>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</si>
  <si>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</si>
  <si>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</si>
  <si>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</si>
  <si>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</si>
  <si>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</si>
  <si>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</si>
  <si>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</si>
  <si>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</si>
  <si>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ENERO</t>
  </si>
  <si>
    <t>DELITOS ELECTORALES EN MEXICO</t>
  </si>
  <si>
    <t xml:space="preserve"> 20/12/2021</t>
  </si>
  <si>
    <t>1. ¿Cuántas carpetas de investigación se iniciaron en el año 2017 por algún delito electoral?
2. ¿Cuántas de las carpetas de investigación por delitos electorales de ese año 2017, se iniciaron por
hechos dados a conocer o remitidos por alguna otra autoridad? (Especificar por favor cuántas y qué
autoridades las remitieron)
3. ¿Cuántas de las carpetas de investigación por delitos electorales de ese año 2017, se iniciaron por
denuncia y cuántas por oficio?
4. Informar de manera precisa el tipo penal y precepto legal por el que fueron iniciadas cada una de esas
carpetas de investigación de delitos electorales del año 2017.
5. Informar el estatus de cada una de esas carpetas de investigación de delitos electorales del año
2017, es decir, precisar: a) Si se encuentran en trámite o si ya se concluyeron; b) En el caso de las
concluidas, cual fue el motivo de su cierre y en qué sentido se resolvieron es decir, si hubo no ejercicio
de la acción, reserva, etc.)
6. ¿Cuántas de las carpetas de investigación por delitos electorales de ese año 2017, fueron
judicializadas?
7.- Cuando esa H. Fiscalía logra la judicialización de una carpeta de investigación:
a) ¿La Fiscalía recibe información respecto del sentido de la sentencia que recayó a sus expedientes?
En su caso : b) Precise el sentido de la sentencia emitida a sus carpetas de investigación por delitos
electorales judicializadas en el año 2017. c) Precise la sanción, en el caso de las sentencias
condenatorias recaídas emitida a sus carpetas de investigación por delitos electorales judicializadas en el
año 2017.
8. ¿Cuántas carpetas de investigación se iniciaron en el año 2018 por algún delito electoral?
9. ¿Cuántas de las carpetas de investigación por delitos electorales de ese año 2018, se iniciaron por
hechos dados a conocer o remitidos por alguna otra autoridad? (Especificar por favor cuántas y qué
autoridades las remitieron)
10. ¿Cuántas de las carpetas de investigación por delitos electorales de ese año 2018, se iniciaron por
denuncia y cuántas por oficio?
11. Informar de manera precisa el tipo penal y precepto legal por el que fueron iniciadas cada una de
esas carpetas de investigación de delitos electorales del año 2018.
12. Informar el estatus de cada una de esas carpetas de investigación de delitos electorales del año
2018, precisar:
a) Si se encuentran en trámite o si ya se concluyeron; b) En el caso de las concluidas, cual fue el motivo
de su cierre y en qué sentido se resolvieron es decir, si hubo no ejercicio de la acción, reserva, etc.)
13. ¿Cuántas de las carpetas de investigación por delitos electorales de ese año 2018, fueron
judicializadas?
14.- Cuando esa H Fiscalía logra la judicialización de una carpeta de investigación: a) ¿La Fiscalía
recibe información respecto del sentido de la sentencia que recayó a sus expedientes?
En su caso: b) Precise el sentido de la sentencia emitida a sus carpetas de investigación por delitos
electorales judicializadas en el año 2018; c) Precise la sanción, en el caso de las sentencias
condenatorias recaídas emitida a sus carpetas de investigación por delitos electorales judicializadas en el
año 2018.
15. Cuántas carpetas de investigación se iniciaron en el año 2019 por algún delito electoral?
16. ¿Cuántas de las carpetas de investigación por delitos electorales de ese año 2019, se iniciaron por
hechos dados a conocer o remitidos por alguna otra autoridad? (Especificar por favor cuántas y qué
autoridades las remitieron)
17. ¿Cuántas de las carpetas de investigación por delitos electorales del año 2019, se iniciaron por
denuncia y cuántas por oficio?
18. Informar de manera precisa el tipo penal y precepto legal por el que fueron iniciadas cada una de
esas carpetas de investigación de delitos electorales del año 2019.
19. Informar el estatus de cada una de esas carpetas de investigación de delitos electorales del año
2019, es decir, precisar: a) Si se encuentran en trámite o si ya se concluyeron;</t>
  </si>
  <si>
    <t>Solicito información acerca de la Coordinación de Comunicación Social y Vinculación de enero de 2021 a
la fecha
-cuantas campañas de comunicación enfocadas a la investigación y procuración de justicia se han
hecho.
-cuantas campañas tendientes a valorar las actividades que la Fiscalía General realiza para
cumplir con sus funciones, por conducto de los medios de comunicación masiva
-Cuantos boletines, realizar análisis informativos, dar cobertura a los diferentes eventos de la Fiscalía
General con videos y fotografía, diseñar material publicitario para la difusión de servicios y actividades y
administrar el portal de internet se han llevado a cabo</t>
  </si>
  <si>
    <t>Del 1 de enero del 2021 al 27 de diciembre del 2021
¿Cuántos presuntos suicidios tiene registrados?
Favor de desglosar por mes, sexo y edad de la víctima; y municipio donde se reportó el hecho</t>
  </si>
  <si>
    <t>ALEJANDRO VALENCIA</t>
  </si>
  <si>
    <t>POR MEDIO DE LA PRESENTE SOLICITO INFORMACIÓN ACERCA DE EL NUMERO TOTAL DE
NIÑAS,NIÑOS Y ADOLESCENTES VÍCTIMAS DE ABUSO SEXUALE EN EL ESTADO DE SAN LUIS
POTOSI, POR FAVOR DESGLOZAR INFORMACION DE LA SIGUIENTE MANERA
-RANGO DE EDAD
-ESTADISTICAS A NIVEL ESTATAL Y MUNICIPAL
-ESTADISTICAS AÑO 2020 Y 2021
-DIFERENCIACIÓN POR GÉNERO
-MUNICIPIOS CON MÁS ÍNCIDICE DE CASOS
-CASOS DENUNCIADOS CON CONDENA</t>
  </si>
  <si>
    <t>MARIA MONZARRAT REYNOSO MANCERA</t>
  </si>
  <si>
    <t>Solicito información relacionada a la presencia de fosas clandestinas encontradas en esta entidad
federativa dentro del periodo del 01 de enero de 2019 al 31 de diciembre de 2020. En caso de que
existan los antecedentes, solicito se señale la cantidad total de fosas clandestinas y que se especifique
los siguientes datos para cada una de las fosas:
1) Ubicación del hallazgo (desagregado por estado, municipio y localidad);
2) Fecha de localización (día, mes y año)
3) Cantidad de cuerpos y/o restos humanos que se localizaron en cada una de las fosas
clandestinas.
4) De haberse identificado, el sexo de los cuerpos y/o restos humanos.
Asimismo, si la información mencionada previamente se encuentra en formato .xlsx (excel) o .csv, solicito
que sea remitida en dicho formato.
No omito mencionar que la Secretaría de Gobernación define a las fosas clandestinas como “lugares en
los cuales se inhumaron cuerpos o restos humanos, sin seña alguna que denote su existencia, sin el
conocimiento de las autoridades o con el propósito de ocultar el paradero de una o más personas”.
Cabe señalar que la información solicitada es pública debido a su divulgación oficial en los Informes de
fosas clandestinas y registro nacional de personas desaparecidas o no localizadas, realizados por el
subsecretario de Derechos Humanos, Población y Migración de la Secretaría de Gobernación, Alejandro
Encinas Rodríguez. Estos informes se publican a partir de los registros proporcionados con anterioridad
por las fiscalías o procuradurías de cada entidad federativa.
Por último, hago hincapié que los datos solicitados no podrán clasificarse como reservados por tratarse
de información potencialmente relacionada a violaciones graves de derechos humanos o delitos de lesa
humanidad, esto fundamentado por el artículo 5, 113 fracción III y 115 fracción I de la Ley General de
Transparencia y Acceso a la Información Pública; por otro lado, tampoco podrán ser clasificados como
confidenciales por no tratarse de información que incluya datos personales de víctimas involucradas o de
alguna persona identificable, esto según el artículo 116 de la ley ya referida.
La presente solicitud es con fines educativos y de investigación, que serán plasmados en el proyecto de
tesis intitulado “Caracterización de patrones de fosas clandestinas en México: Estudio de factores
sociodemográficos, sociales, económicos y delictivos en los años 2019 y 2020”. Para mayor información
se anexa un oficio que describe los objetivos del documento antes mencionado.</t>
  </si>
  <si>
    <t>Solicito que se me informe si cuentan con tecnologías, software, aparatos o cualquier tipo de dispositivo
o aditamento para la intervención de comunicaciones privadas, informáticas o de telecomunicaciones,
durante el 26 de septiembre de 2015 al 31 de diciembre del 2021. De lo anterior solicito que se me
informe detallado de forma anual en cada uno de los años antes mencionados las siguientes preguntas:
1. Detallar en cada año si contaron o no con tecnologías, software, aparatos o cualquier tipo de
dispositivo o aditamento para la intervención de comunicaciones privadas, informáticas o de
telecomunicaciones; la justificación por la que se decidió su obtención; descripción de los delitos
mediante el cual se realizan las solicitudes de intervenciones a comunicaciones.
2. De contar con las tecnologías, software, aparatos o cualquier tipo de dispositivo o aditamento para la
intervención de comunicaciones privadas, informáticas o de telecomunicaciones describir el tipo de
intervenciones a comunicaciones que pueden realizar; en el caso de ser para el acceso de registros a
comunicaciones y localizaciones geográficas, describir el tipo de acceso a registros a los que pueden
acceder mediante las intervenciones.
3. Precisar en cada uno de los años antes mencionados si las tecnologías, software, aparatos o cualquier
tipo de dispositivo o aditamento para la intervención de comunicaciones privadas, informáticas o
telecomunicaciones con las que contaron fueron obtenidas mediante contrataciones con empresas o
personas, para proveer el servicio o soporte necesarios, por lo que pido detallar el nombre de la marca,
razón social o nombre del proveedor de las tecnologías o aparatos con la que realizan las intervenciones,
fecha de inicio y final de la contratación, tipo de procedimiento mediante el cual eligieron al proveedor,
así como el monto que se le pagó con impuestos incluidos; además, aclarar que si son bienes propios, la
fecha en la que los obtuvieron, descripción de cuáles fueron las tecnologías, software, aparatos o
cualquier tipo de aditamento adquirido y el monto con impuestos incluidos gastado en cada año.
4. Detallar de forma anual en cada uno de los años antes mencionados cuál fue el presupuesto que les
aprobaron, modificaron y ejecutaron, para la obtención de tecnologías, software, aparatos o cualquier tipo
de dispositivo o aditamento para la intervención de comunicaciones privadas, informáticas o
telecomunicaciones. De lo anterior, pido que se desglose el monto etiquetado por tipo o nombre del
gasto.</t>
  </si>
  <si>
    <t xml:space="preserve">
solicito se me envié por este medio la siguiente información.
-el total de los ingresos obtenidos por el baile celebrado el día 29 de diciembre de 2021 donde participo
el grupo los dos carnales en santa maria del rio, s.l.p.
-cuanto dinero ingreso a la tesorería municipal.
-el numero de boletos vendidos.
-el monto del dinero obtenido por el ayuntamiento por la venta de cerveza en dicho evento
-el dinero obtenido por los moches que pedían los agentes de policía y transito a mando de marcelino
reyes licea el día del evento antes señalado..
-si el dinero obtenido por el evento antes mencionado para que fin es
-si fue reportado en la cuenta publica del mes de diciembre del año 2021 a la auditoria superior del
estado.
-copia del contrato de prestación de servicios de los grupos que participaron en el baile del día 29 de
diciembre de 2021 en la cabecera municipal de santa maria del rio, s.l.p..
-la procedencia del dinero del pago de la contratación de los grupos que participaron el baile celebrado
en la cabecera municipal el día 29 de diciembre de 2021.
-el numero de cuenta, banco y forma de pago a los grupos que participaron el baile celebrado en la
cabecera municipal el día 29 de diciembre de 2021 en santa maria del rio, s.l.p..
-si ya fue reportado a la auditoria superior del estado de san luis potosí, los ingresos generados por el
baile celebrado en la cabecera municipal el día 29 de diciembre de 2021 en santa maria del rio, san luis
potosi.
-si EMMANUEL GOVEA DIAZ recibio dinero por parte del crimen organizado para poder celebrar el baile
en la cabecera municipal el día 29 de diciembre de 2021 en santa maria del rio, san luis potosi.
-si la señora ADRIANA RAMIREZ PARDO LE PRESTO DINERO AL H. AYUNTAMIENTO DE SANTA
MARIA DEL RIO, SAN LUIS para poder celebrar el baile en la cabecera municipal el día 29 de diciembre
de 2021 en santa maria del rio, san luis potosi.
-en que instituciones bancarias se ingreso el dinero obtenido por la venta de los boletos de entrada y
venta de cerveza el baile en la cabecera municipal el día 29 de diciembre de 2021 en santa maria del rio,
san luis potosi.
-si ya fue enterada la UNIDAD DE INTELIGENCIA FINANCIERA DE LA SECRETARIA DE HACIENDA Y
CREDITO PUBLICO sobre los recursos obtenidos por la venta de los boletos de entrada y venta de
cerveza el baile en la cabecera municipal el día 29 de diciembre de 2021 en santa maria del rio, san luis
potosi.</t>
  </si>
  <si>
    <t xml:space="preserve">TITO SEGURA </t>
  </si>
  <si>
    <t xml:space="preserve">JOSE LEYVA </t>
  </si>
  <si>
    <t>En los periodos del año 2020 y 2021, Solicito saber lo siguiente:
a) Número de denuncias por el delito de suplantación de identidad
b) Sobre el inciso a) ¿Cuántas de ellas se solucionaron?, ¿sobre cuantas de ellas se
emitió una denuncia penal?
c) Sobre el inciso a) En que redes sociales se realizó la suplantación y el número de
cada caso en cada red social
d) Que facultades tiene la policía cibernética y la FGE para contrarrestar el tipo de delito de
suplantación de identidad
e) Tiempo promedio que se tardó en resolver una denuncia de suplantación de
identidad
f) Lista de los 10 delitos cibernéticos más cometidos en orden de cantidad de
denuncias
g) Acciones que ha realizado la institución para contrarrestar este tipo de delitos
h) Penas de todos los delitos cibernéticos indicado la ley o código donde se manifieste
dicha pena</t>
  </si>
  <si>
    <t xml:space="preserve">ISMAEL </t>
  </si>
  <si>
    <t>Me permito solicitar copia del contrato a través del cual se adquirió el sistema AFIS que utilizan en el
Estado y los contratos mediante los cuales se le da servicio de mantenimiento preventivo y correctivo.</t>
  </si>
  <si>
    <t xml:space="preserve">ROSA LIZBETH SOLANO </t>
  </si>
  <si>
    <t>Con base en el artículo sexto de la Constitución Política de los Estados Unidos Mexicanos y en apego a
la Ley General de Transparencia y Acceso a la Información, solicito a las Fiscalías Generales Estatales,
la siguiente información:
Un documento que contenga el número de feminicidios registrados en todos los municipios del estado
desde el primero de diciembre de 2018 hasta el 31 de diciembre de 2021</t>
  </si>
  <si>
    <t>Pido que se me informe cuántas solicitudes para la intervención de comunicaciones privadas,
informáticas o telecomunicaciones, presentaron ante cualquier área del Poder Judicial del estado de San
Luis Potosí durante el 26 de septiembre de 2015 al 31 de diciembre del 2021. De lo anterior solicito que
se me respondan las siguientes preguntas:
1. En el caso de solicitudes de intervención de comunicaciones detallar de forma mensual en cada uno
de los años antes mencionados: número de solicitudes presentadas; fecha en que se presentó cada
solicitud; fecha en la que recibieron respuesta de cada solicitud; número de solicitudes admitidas,
aprobadas o aceptadas, precisadas por causas, motivos o fundamentos legales por lo que se autorizó;
número de solicitudes rechazadas, negadas o desechadas, precisadas por causas, motivos o
fundamentos legales de la negativa; número de personas, dispositivos o cualquier unidad medida que
tengan contemplada a las que pidieron intervenir, precisada por cada solicitud; descripción o detalle del
presunto delito que investigaron para presentar las solicitudes; describir el objeto, causa o motivo para
realizar la solicitud de la intervención; detallar los fundamentos legales por el que se presentó cada una
de las solicitudes de intervención; número de días que solicitaron para la intervenciones; nombre o razón
social de la concesionaria de los servicios de comunicación que solicitaron intervenir por cada caso.
2. En el caso de solicitudes de acceso al registro de comunicaciones y localización geográfica, detallar de
forma mensual en cada uno de los años antes mencionados: nombre o denominación de la instancia que
solicita el acceso a los registros, detallado por cada solicitud; número de solicitudes presentadas; fecha
en que se presentó cada solicitud; fecha en la que recibieron respuesta de cada solicitud; número de
solicitudes admitidas, aprobadas o aceptadas, precisadas por causas, motivos o fundamentos legales por
lo que se autorizó; número de solicitudes rechazadas, negadas o desechadas, precisadas por causas,
motivos o fundamentos legales de la negativa; número de personas, dispositivos o cualquier unidad
medida que tengan contemplada a las que pidieron intervenir, precisada por cada solicitud; descripción o
detalle del presunto delito que investigaron para presentar las solicitudes; describir el objeto, causa o
motivo para realizar la solicitud de la intervención; detallar los fundamentos legales por el que se
presentó cada una de las solicitudes de intervención; número de días que solicitaron para la
intervenciones; descripción del tipo de información o datos a la que solicitaron acceder, fundamentada
por la causa o motivo argumentado en cada caso.</t>
  </si>
  <si>
    <t xml:space="preserve">KARLA GARCIA MARTNEZ </t>
  </si>
  <si>
    <t xml:space="preserve">Con base en el artículo sexto de la Constitución Política de los Estados Unidos Mexicanos y en apego a
la Ley General de Transparencia y Acceso a la Información, solicito la siguiente información:
Un documento que contenga el número de feminicidios registrados en todo el estado desde el primero de
diciembre de 2018 hasta el 31 de diciembre de 2021.
</t>
  </si>
  <si>
    <t>KARLA SANDRA GARCIA MARTINEZ</t>
  </si>
  <si>
    <t xml:space="preserve">Con base en el artículo sexto de la Constitución Política de los Estados Unidos Mexicanos y en apego a
la Ley General de Transparencia y Acceso a la Información, solicito la siguiente información:
Un documento que contenga el número de feminicidios de mujeres que tenían hijos registrados en todos
los municipios del estado desde el primero de diciembre de 2018 hasta el 31 de diciembre de 2021.
</t>
  </si>
  <si>
    <t>ROSA LIZBETH SOLANO</t>
  </si>
  <si>
    <t>Con base en el artículo sexto de la Constitución Política de los Estados Unidos Mexicanos y en apego a
la Ley General de Transparencia y Acceso a la Información, solicito la siguiente información:
Un documento que contenga el número de feminicidios de mujeres que tenían hijos registrados en todos
los municipios del estado desde el primero de diciembre de 2018 hasta el 31 de diciembre de 2021.</t>
  </si>
  <si>
    <t>GABRIELA RIVERA DIAZ</t>
  </si>
  <si>
    <t>¿Cuántos casos de tentativa de feminicidio conoce la fiscalía estatal al año? Mencionar los últimos 3
años.
¿Cuántas acusaciones se han formulado en los últimos 3 años de casos de tentativa de feminicidio?
¿Qué área de la Fiscalía conoce los casos de tentativa de feminicidio?
¿Cuántas sentencias se han dictado por casos de tentativa de feminicidio?
¿Con cuántos reconocimientos de la calidad de víctimas se han tramitado en los casos de tentativa de
feminicidios?
¿Cuál es el procedimiento para acceder a la atención psicológica y jurídica de víctimas indirectas y
sobrevivientes de tentativa de feminicidio?
¿Cuántas/os psicológas/os tiene la fiscalía para la atención a víctimas indirectas y sobrevivientes de
tentativa de feminicidio? ¿En promedio cuántos casos lleva cada psicológa/o?
¿Cuántos/as asesores/as jurídicos tiene la fiscalía para la atención a víctimas indirectas y sobrevivientes
de tentativa de feminicidio? ¿En promedio cuántos casos lleva cada asesor/a jurídico/a ?
¿Qué cursos sobre violencia contra las mujeres y perspectiva de género han recibido en el último año las
y los psicológos/as que atienden a víctimas indirectas de feminicidio y sobrevivientes de tentativa de
feminicidio? ¿Por quiénes han sido impartidos? Especificar el nombre del curso, duración, cantidad de
asistentes, evaluaciones.
¿Qué cursos sobre violencia contra las mujeres y perspectiva de género han recibido en el último año las
y los asesores jurídicos que atienden a víctimas indirectas de feminicidio y sobrevivientes de tentativa de
feminicidio? ¿Por quiénes han sido impartidos? Especificar el nombre del curso, duración, cantidad de
asistentes, evaluaciones.
¿Cuál es el enfoque psicológico desde el cual se brinda la atención a víctimas indirecta de feminicidio y
sobrevivientes de tentativa de feminicidio? ¿Integran el enfoque de desvictimización? ¿cómo lo realizan?
Preguntas para casos de mujeres trans
¿Los homicidios de mujeres transexuales, bajó qué tipo penal se investiga?
¿Qué área de la fiscalía conoce de los casos de homicidios de mujeres trans?
¿Cuántos casos de muertes de mujeres trans han investigado del 2018 al 2021?
¿Cuántas sentencias se han emitido por los homicidios o muertes violentas de mujeres trans?
¿Con qué medidas de apoyo, ayuda o atención cuantan las víctimas indirectas en los casos de
homicidios de mujeres transexuales?
¿En dónde ocurren con más frecuencia los homicidios de mujeres transexuales?
¿Cuál es la principal causa de muerte de los homicidios o muertes violentas de muejres transexual?
De los casos de hiomicidios de mujeres trans ¿cúantas víctimas indirectas se le han tramitado el
reconocimiento de la calidad de víctimas, en las comisiones de atención a víctimas.?</t>
  </si>
  <si>
    <t xml:space="preserve">ANGEL DE JESUS RAMOS TRUJILLO </t>
  </si>
  <si>
    <t>11. Solicito información sobre salidas alternas al proceso penal por casos de narcomenudeo.
a) El número total de personas imputadas en la entidad por el delito contra la salud que accedieron a una
salida alterna en cada uno de los siguientes años: 2015, 2016, 2017, 2018, 2019, 2020, 2021.
b) El número total de varones imputados en la entidad por el delito contra la salud que accedieron a una
salida alterna en cada uno de los siguientes años: 2015, 2016, 2017, 2018, 2019, 2020, 2021.
c) El número de mujeres imputadas en la entidad por el delito contra la salud que accedieron a una salida
alterna en los siguientes años: 2015, 2016, 2017, 2018, 2019, 2020, 2021.
d) El número de varones mayores de edad imputadas en la entidad por el delito contra la salud que
accedieron a una salida alterna en los siguientes años: 2015, 2016, 2017, 2018, 2019, 2020, 2021.
e) El número de varones menores de edad imputadas en la entidad por el delito contra la salud que
accedieron a una salida alterna en los siguientes años: 2015, 2016, 2017, 2018, 2019, 2020, 2021.
f) El número de mujeres mayores de edad imputadas en la entidad por el delito contra la salud que
accedieron a una salida alterna en los siguientes años: 2015, 2016, 2017, 2018, 2019, 2020, 2021.
g) El número de mujeres menores de edad imputadas en la entidad por el delito contra la salud que
accedieron a una salida alterna en los siguientes años: 2015, 2016, 2017, 2018, 2019, 2020, 2021.</t>
  </si>
  <si>
    <t>1.- ¿Cuál es el perfil y la experiencia que se requiere para ingresar como agentes del ministerio público,
peritos, policías de investigación, y titulares de las áreas especializadas para atender los delitos de
feminicidio, desaparición de personas y homicidios?
2.- Del mes de enero de 2000 al mes de diciembre de 2021, cuántas averiguaciones previas y/o carpetas
de investigación se han iniciado en la entonces Procuraduría y/o esa Fiscalía por los delitos de
a)feminicidio y/o homicidio en contra de mujeres; y por
b) los delitos relacionados con desaparición forzada de personas y/o desaparición de personas
cometidas por particulares.
3.- De las averiguaciones previas y/o carpetas de investigación relacionadas con el numeral anterior,
a) cuántas se resolvieron por no ejercicio de la acción,
b) cuántas se encuentran en archivo temporal y/o reserva,
c) en cuántas se dictaron sentencias condenatorias, y
d) cuántas se encuentran en trámite.
4.- De las averiguaciones previas y/o carpetas de investigación
a) cuántas mujeres y hombres se encuentran relacionadas en cada una de ellas, y
b) cuántos de éstos se encuentran relacionados con las fosas clandestinas localizadas por esa Fiscalía,
o como entonces Procuraduría.
5.- Informe en cuántas de esas averiguaciones previas y/o carpetas de investigación se han perfilado
casos relacionados con asesinos seriales y/o con el crimen organizado.
6.- Informe que dependencias, instituciones gubernamentales, organizaciones no gubernamentales o
grupos se encuentran identificados, registrados o autorizados para proteger los derechos e intereses de
las víctimas relacionadas con las averiguaciones previas y/o carpetas de investigación descritas en los
numerales anteriores.</t>
  </si>
  <si>
    <t xml:space="preserve">LORENA DOMINGUEZ ROBLES </t>
  </si>
  <si>
    <t>1.- ¿El Poder Judicial de su Estado aplica la justicia restaurativa? 2.-Si la respuesta es afirmativa favor de responder: a) ¿Cuál es su marco normativo? b) ¿En qué consiste está figuras? c) ¿Qué órgano es el encargado de su aplicación en su Estado? d) ¿Cuál es el fundamento legal para su aplicación? e) ¿Se cuenta con un protocolo de aplicación?, ¿cuál es? y ¿en qué consiste? f) ¿El protocolo está dividido en adultos y adolescentes? En términos del artículo sexto Constitucional, solicitó a Usted pueda brindarme para fines de investigación, las respuestas a las preguntas descritas</t>
  </si>
  <si>
    <t xml:space="preserve">ISRAEL REYNA ROSAS </t>
  </si>
  <si>
    <t xml:space="preserve">Solicito se me envié por este medio en forma digitalizada o copia simple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
Santa María del Rio, San Luis Potosí del periodo comprendido del 01 de octubre de 2021 a la fecha.
-Cuanto dinero recibio el gobierno de santa maria del rio por parte del gobireno del estado de san
luispotosi, para el pago de aguinaldos en el mes de diciembre de 2021.
-Porque unicamente pago doce dias a los trabajadores del H. Ayuntamiento de santa Maria del Rio, San
Luis Potosi que tenian todo el año 2021 laborando, emmanuel govea diaz.
-si se encuentra presupuestado el pago de los grupos contrtados por EMMANUEL GOVEA DIAZ EN SU
CARACTER DE PRESIDENTE MUNICIPAL PARA LOS BAILES CELEBRADOS O A CELEBRARSE EN
EL MES DE DICIEMBRE DE 2021.
-CUANTO GASTO EMMANUEL GOVEA DIAZ POR LA CONTRTACION DEL GRUPO DENOMINADO
"LOS DOS CARNALES"
-LA FUENTE DE PAGO O DE DONDE PROVIENE EL DINERO PARA EL PAGO DEL GRUPO
DENOMINADO "LOS DOS CARNALES".
-SI PIDIO PERMISO A CABILDO PARA SALIR DEL PAIS EN LA CARAVANA MIGRANTE.
-SI EL SECRETARIO GENERAL DEL H. AYUNTAMIENTO DE SANTA MARIA DEL RIO, SAN LUIS
POTOSI, BALDUINO EMMANUEL RINCON RAMOS TIENE A SU HERMANO TRABAJANDO COMO
DIRECTOR O JEFE DEL DEPARTAMENTO DE CATASTRO MUNICPAL.
-SI EL CONTRALOR INTERNO MUNICIPAL Y EL SINDICO MUNICIPAL AMBOS DEL H.
AYUNTAMIENTO DE SANTA MARIA DEL RIO, SAN LUISPOTOSI, DESDE EL PRIMERO DE
OCTUBRE DE 2021 SIGUIEN LITIGANDO EN LOS TRIBUNALES DEL ESTADO DE SAN LUIS
POTOSI, O HAN LLEVADO A CABO DILIGENCIAS DE CARACTER JUDICIAL FUERA DE SUS
ACTIVIDADES COMO CONTRALOR INTERNO Y SINDICO MUNICIPAL.
-SI EL DIRECTOR DE LA POLICIA MUNICIPAL NO HA APROBADO LOS EXAMENES DE CONTROL Y
CONFIANZA.
-SI LA ING. ELBA TORRES MARTINEZ TITULAR DE LA UNIDAD DE TRANSPARENCIA A LA FECHA
NO HA CUMPLIDO CON NINGUNA CARGA DE INFORMACION A QUE SE REFIERE EL NUMERAL 84
DE LA LEY DE TRANSPARANCIA Y ACCESO A LA INFORMACION PUBLICA DEL ESTADO DE SAN
LUIS POTOSI, POR NINGUNO DELOS SUJETOS OBLIGADOS DEL H. AYUNTAMIENTO DE SANTA
MARIA DEL RIO, SAN LUIS POTOSI.
-CUANTOS REGIDORES DEL H. AYUNTAMIENTO DE SANTA MARIA DEL RIO, SAN LUIS POTOSI,
HAN RENDIDO SU INFORME DE GESTION DESDE EL 01 DE OCTUBRE DE 2021 A LA FECHA.
-SI EMMANUEL GOVEA DIAZ HA PRESENTADO SU DECLARACION PATRIMONIAL DE INICIO DE
GESTION Y 3 DE 3.
-SI BALDUINO EMMANUEL RINCON RAMOS TIENE DENUNCIAS PENALES POR FRAUDE DE
VENTA DE TERRENOS CON UN PODER FALSO EN LA FISCALIA DE SANTA MARIA DEL RIO SAN
LUIS POTOSI Y ES PROTEGIDO POR EL FISCAL DE SANTA MARIA DEL RIO SAN LUIS POTOSI
QUIEN ES HERMANO DEL DIRECTOR DE LA POLICIA MUNICIPAL DEL H. AYUNTAMIENTO DE
SANTA MARIA DEL RIO, SAN LUIS POTOSI MARCELINO REYES LICEA.
-CUANTAS DENUNCIAS PENALES EN CARACTER DE INDICIADO O SEÑALADO O IMPUTADO
TIENEN: EMMANUEL GOVEA DIAZ, BALDUINO EMMANUEL RINCON RAMOS, ISRAEL DE LOS
SANTOS, NADIA TORRES MARTINEZ ANTE LA FISCALIA GENERAL DEL ESTADO DE SAN LUIS
POTOSI.
-COPIA DIGITALIZADA DE LA NOMINA DE TODOS LOS INTEGRANTES DEL H. CABILDO DEL H.
AYUNTAMIENTO DE SANTA MARIA DEL RIO, SAN LUIS POTOSI DESDE EL 01 DE OCTUBRE DE
2021 A LA FECHA.
-SI LA LICENCIADA NADIA TORRES MARTINEZ FUE DENUNCIADA O DENUNCIO PENALMENTE A
SU SEÑOR PADRE
</t>
  </si>
  <si>
    <t>buen día! existen protocolos establecidos sobre justicia restaurativa en su estado? si existen, están divididos en adultos y adolescentes?</t>
  </si>
  <si>
    <t>TIMMY TOOLE</t>
  </si>
  <si>
    <t>Solicito se me haga entrega de la siguiente información: 1. El número de averiguaciones previas del sistema tradicional anterior al acusatorio en trámite al momento de la presentación de la solicitud, desglosada por delito, número de expediente, agencia en la que está radicada -no requiero nombre del agente del ministerio público a cargo- y el delito que se investiga. 2. El número de averiguaciones previas del sistema tradicional anterior al acusatorio archivadas y en suspenso -este último supuesto significa que se esta en espera de mayores elementos para reiniciar la investigación-, desglosada por delito, número de expediente, agencia en la que esta radicada -no requiero nombre del agente del ministerio público a cargo- y el delito que se investiga. 3. Las consignaciones efectuadas en el periodo que abarcó de 2018 a 2022, desglosada por delito, número de expediente de averiguación previa, juzgado en que se radicó y el delito que se investiga, así como si se obsequió la orden de aprehensión, de presentación o de citación. 4. En las que no se dictó orden de aprehensión, se indique si se continuo con la investigación o se archivó. No requiero expedientes, ni actuaciones, ni nombres de imputados o victimas o denunciantes, cuentan con sistemas de los cuales extraer la información y entregármela.</t>
  </si>
  <si>
    <t>HUBERTO REYNA ROSAS</t>
  </si>
  <si>
    <t>Solicito se me envié por este medio en forma digitalizada o copia simple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 Santa María del Rio, San Luis Potosí del periodo comprendido del 01 de octubre de 2021 a la fecha. -Cuanto dinero recibio el gobierno de santa maria del rio por parte del gobireno del estado de san luispotosi, para el pago de aguinaldos en el mes de diciembre de 2021. -Porque unicamente pago doce dias a los trabajadores del H. Ayuntamiento de santa Maria del Rio, San Luis Potosi que tenian todo el año 2021 laborando, emmanuel govea diaz. -si se encuentra presupuestado el pago de los grupos contrtados por EMMANUEL GOVEA DIAZ EN SU CARACTER DE PRESIDENTE MUNICIPAL PARA LOS BAILES CELEBRADOS O A CELEBRARSE EN EL MES DE DICIEMBRE DE 2021. -CUANTO GASTO EMMANUEL GOVEA DIAZ POR LA CONTRTACION DEL GRUPO DENOMINADO "LOS DOS CARNALES" -LA FUENTE DE PAGO O DE DONDE PROVIENE EL DINERO PARA EL PAGO DEL GRUPO DENOMINADO "LOS DOS CARNALES". -SI PIDIO PERMISO A CABILDO PARA SALIR DEL PAIS EN LA CARAVANA MIGRANTE. -SI EL SECRETARIO GENERAL DEL H. AYUNTAMIENTO DE SANTA MARIA DEL RIO, SAN LUIS POTOSI, BALDUINO EMMANUEL RINCON RAMOS TIENE A SU HERMANO TRABAJANDO COMO DIRECTOR O JEFE DEL DEPARTAMENTO DE CATASTRO MUNICPAL. -SI EL CONTRALOR INTERNO MUNICIPAL Y EL SINDICO MUNICIPAL AMBOS DEL H. AYUNTAMIENTO DE SANTA MARIA DEL RIO, SAN LUISPOTOSI, DESDE EL PRIMERO DE OCTUBRE DE 2021 SIGUIEN LITIGANDO EN LOS TRIBUNALES DEL ESTADO DE SAN LUIS POTOSI, O HAN LLEVADO A CABO DILIGENCIAS DE CARACTER JUDICIAL FUERA DE SUS ACTIVIDADES COMO CONTRALOR INTERNO Y SINDICO MUNICIPAL. -SI EL DIRECTOR DE LA POLICIA MUNICIPAL NO HA APROBADO LOS EXAMENES DE CONTROL Y CONFIANZA. -SI LA ING. ELBA TORRES MARTINEZ TITULAR DE LA UNIDAD DE TRANSPARENCIA A LA FECHA NO HA CUMPLIDO CON NINGUNA CARGA DE INFORMACION A QUE SE REFIERE EL NUMERAL 84 DE LA LEY DE TRANSPARANCIA Y ACCESO A LA INFORMACION PUBLICA DEL ESTADO DE SAN LUIS POTOSI, POR NINGUNO DELOS SUJETOS OBLIGADOS DEL H. AYUNTAMIENTO DE SANTA MARIA DEL RIO, SAN LUIS POTOSI. -CUANTOS REGIDORES DEL H. AYUNTAMIENTO DE SANTA MARIA DEL RIO, SAN LUIS POTOSI, HAN RENDIDO SU INFORME DE GESTION DESDE EL 01 DE OCTUBRE DE 2021 A LA FECHA. -SI EMMANUEL GOVEA DIAZ HA PRESENTADO SU DECLARACION PATRIMONIAL DE INICIO DE GESTION Y 3 DE 3. -SI BALDUINO EMMANUEL RINCON RAMOS TIENE DENUNCIAS PENALES POR FRAUDE DE VENTA DE TERRENOS CON UN PODER FALSO EN LA FISCALIA DE SANTA MARIA DEL RIO SAN LUIS POTOSI Y ES PROTEGIDO POR EL FISCAL DE SANTA MARIA DEL RIO SAN LUIS POTOSI QUIEN ES HERMANO DEL DIRECTOR DE LA POLICIA MUNICIPAL DEL H. AYUNTAMIENTO DE SANTA MARIA DEL RIO, SAN LUIS POTOSI MARCELINO REYES LICEA. -CUANTAS DENUNCIAS PENALES EN CARACTER DE INDICIADO O SEÑALADO O IMPUTADO TIENEN: EMMANUEL GOVEA DIAZ, BALDUINO EMMANUEL RINCON RAMOS, ISRAEL DE LOS SANTOS, NADIA TORRES MARTINEZ ANTE LA FISCALIA GENERAL DEL ESTADO DE SAN LUIS POTOSI. -COPIA DIGITALIZADA DE LA NOMINA DE TODOS LOS INTEGRANTES DEL H. CABILDO DEL H. AYUNTAMIENTO DE SANTA MARIA DEL RIO, SAN LUIS POTOSI DESDE EL 01 DE OCTUBRE DE 2021 A LA FECHA. -SI LA LICENCIADA NADIA TORRES MARTINEZ FUE DENUNCIADA O DENUNCIO PENALMENTE A SU SEÑOR PADRE -cuantas demandas laborales tiene el municpio de santa maria del rio ante el tribunal estatal de conciliacion y arbitraJE</t>
  </si>
  <si>
    <t>En la actualidad, Cuántos grupos pandilleriles se tienen detectados en la zona metropolitana compuesta por los municipios de San Luis Potosí y Soledad de Graciano Sánchez? De ser afirmativa la respuesta, en qué colonias se ubican; qué acciones se están realizando para hacer una intervención para retomar la cohesión social; y cuántas personas las conforman.</t>
  </si>
  <si>
    <t xml:space="preserve">AIRE N </t>
  </si>
  <si>
    <t>Buen día. Solicito saber el número de transfeminicidios ocurridos desde el 01 de enero del 2019 al 15 de
enero del 2022 en el estado, especificando fecha y municipio del hecho. Gracias.</t>
  </si>
  <si>
    <t>ROBERTO CORTEZ SOBARZO</t>
  </si>
  <si>
    <t>De todos los homicidios a hombres en el estado de San Luis Potosí en Enero de el 2021 a Diciembre de 2021 ¿Cuantos de esos homicidios fueron a manos de una mujer?</t>
  </si>
  <si>
    <t xml:space="preserve">CARLOS </t>
  </si>
  <si>
    <t>Se solicita se informe el número de casos que conforme a la LEY General en Materia de Desaparición Forzada de Personas, Desaparición Cometida por Particulares y del Sistema Nacional de Búsqueda de Personas, esta autoridad ha consignado o ha vinculado a proceso. En caso de respuesta positiva, se solicita se informe el número de expediente que correspondió a la causa penal</t>
  </si>
  <si>
    <t xml:space="preserve">Informe el número de cárteles que actualmente operan en la entidad.
- Informe el nombre de cada uno de estos cárteles.
- Informe el número de organizaciones delictivas que operan en la entidad.
- Informe el nombre de cada una de estas organizaciones delictivas.
</t>
  </si>
  <si>
    <t>Del 1 de enero de 2015 al 31 de diciembre de 2021: ¿Cuántos decesos de personas en condición de calle o mendicidad, tienen registrados en la vía pública? Por favor desglosar por año, edad, sexo y ubicación del hecho.</t>
  </si>
  <si>
    <t>MELUSSINA GARRO</t>
  </si>
  <si>
    <t>Quiero saber cuántos enterramientos clandestinos en fosas ilegales tiene registrados entre el 1 de enero del 2018 y el 7 de enero del 2021. Por cada uno de los sitios de hallazgo requiero la siguiente información, cada uno sería una columna: -Fecha específica del hallazgo día, mes y año. -Cantidad de fosas clandestinas fueron encontradas en ese mismo lugar (si fue una, dos o tres, etc). -Dirección exacta número, calle, ejido, ranchería de la fosa -- (o lo más exacta posible si es una zona donde no hay calles). -Coordenadas geográficas (latitud y longitud). -Municipio -¿Qué indicios fueron exhumados? (Por ejemplo, cuerpos, ropa, etcétera, especificar). -Informar con precisión la cantidad de cadáveres exhumados. -Informar con precisión la cantidad de restos humanos, o fragmentos humanos exhumados -Descripción de los restos o fragmentos a detalle si era un fémur, un diente, una pierna, etcétera. -Informar la cantidad de osamentas exhumadas -Informar las edades de los seres exhumados -Informar cuántos hombres fueron encontrados en ese sitio de hallazgo -Informar cuántas mujeres -Informar cuántos niños y menores de edad -Informar cuerpos o restos han sido identificados -Informar qué proceso o método usaron para la identificación (huella dactilar, ADN, etc) -Informar si se hizo prueba de ADN, qué tipo de prueba: sangre o saliva, y de qué parte del cuerpo. -Informar quién realizó la prueba de ADN: laboratorio propio o laboratorio externo (si es externo, decir cuál) -Informar quién dio a conocer el hallazgo de la fosa (si fue anónimo, si fueron familias que hacen búsqueda en campo o si fue por una diligencia, por ejemplo) -Informar causa de muerte de cada uno de los cuerpos o restos humanos exhumados (arma de fuego, arma blanca, asfixia, etc. por ejemplo) -Informar cuántos cuerpos o restos han sido entregados a su familia -Describir la profundidad de la fosa y la forma de la fosa (centímetros/metros) -Informar cuántos cuántos cuerpos o restos están en una fosa común -Informar en qué panteón están los NN -Informar cuántos cuerpos o restos siguen en un Semefo -Informar en qué Semefo y dirección de ese Semefo. -Informar el número de averiguación previa, expediente o carpeta de investigación -Informar cantidad de personas detenidas por ese caso. -Informar cuántos sentenciados hay por este caso. -Cuantas sentencias condenatorias -Cuantas sentencias absolutorias -MP que lleva la investigación -MP que resguarda los cuerpos. Gracias</t>
  </si>
  <si>
    <t>ALEJANDRO VALENCI A</t>
  </si>
  <si>
    <t>Solicito que se me proporcione toda la documentación generada por los contratos o convenios
celebrados para tecnologías, software, aparatos o cualquier tipo de dispositivo o aditamento para la
intervención de comunicaciones privadas, informáticas o telecomunicaciones, durante el 26 de
septiembre de 2015 al 31 de diciembre del 2021. De lo anterior solicito que se me respondan las
siguientes preguntas:
1) Tipo de procedimiento con el que se realizó la contratación o convenio, detallado por proveedor y
fecha en cada uno de los meses solicitados
2) Razón social o nombre de la persona ganadora de la contratación
3) Fecha en la que se realizaron cada una de las contrataciones o convenios, detallado por proveedor y
cada uno de los meses solicitados
4) Número de expediente, folio o nomenclatura de cada una de las contrataciones o convenios
celebrados, dividido en cada uno de los meses antes mencionados y por proveedor.
5) Proporcionar las versiones públicas o copias de las convocatorias o invitaciones de las contrataciones
o convenios, dividido en cada uno de los meses antes mencionados y por proveedor.
6) Fecha de cada una de las convocatorias o invitaciones de las contrataciones o convenios, divididos
por cada uno de los meses solicitados y proveedor.
7) Descripción de las obras, bienes o servicios que recibieron en las contrataciones o convenios,
detallado en cada uno de los meses antes mencionados y por proveedor.
8) Unidad administrativa responsable de la ejecución de cada una de las contrataciones o convenios,
detallado por tipo de proyecto, nombre de proveedor y precisado en cada uno de los meses antes
mencionados.
9) Número que identifique cada uno de los contratos o convenios, dividido por cada uno de los proyectos,
nombre de proveedor y meses en los que se realizaron.
10) Monto total del contrato con impuestos incluidos de cada uno de los contratos o convenios, detallado
por proyecto, nombre de proveedor y año de realización.
11) Fecha de inicio y fecha de finalización de cada una de las contrataciones o convenios, dividido en
cada uno de los meses solicitados, nombre de proveedor y proyecto.
12) Copia o versión pública de los documentos de contratos y anexos de los convenios o contrataciones,
divididos por proyectos, nombre de proveedor y en cada uno de los meses solicitados.
13) Fuente de financiamiento, para la realización de cada uno de los contratos o convenios, nombre de
proveedor, durante cada uno de los meses antes mencionados.
14) Copias o versión pública de los avances físicos y financieros de cada uno de los contratos o
convenios, precisado por proyecto, nombre de proveedor, cada uno de los meses mencionados,
porcentaje de avance físico y financiero.
15) Copia o versión pública de las facturas de los convenios o contrataciones, divididos por proyectos,
nombre de proveedor y cada uno de los meses solicitados.
16) Enviar testigos, pruebas o cualquier tipo de material, documentación o contenido con el que se
respalde la realización de los proyectos, contratos o convenios, durante cada uno de los meses antes
mencionados</t>
  </si>
  <si>
    <t>ABELARDO MEDELLIN PEREZ</t>
  </si>
  <si>
    <t>Solicito el nombre de personas físicas y morales que brindan servicio de mecánica y/o reparación de vehículos a esta dependencia. De igual forma, solicito copia en formato digital de todas las facturas pagadas a personas físicas y morales por servicios de reparación, mantenimiento, hojalatería, pintura, afinación o cualquier otro relacionado con el servicio y mantenimiento de los vehículos de esta dependencia. También le pido una relación del parque vehicular que tiene a su disposición esta dependencia, así como los generales de cada vehículo. Igualmente le solicitó me informe del dinero presupuestado para fines de mantenimiento y reparación de vehículos para el ejercicio 2022.</t>
  </si>
  <si>
    <t xml:space="preserve">OMAR NN </t>
  </si>
  <si>
    <t>Se solicita a todos los Organos Internos de Control de las dependencias:
todas las actas (de cualquier tipo) elaboradas en el periodo comprendido del 26 de septiembre 2021 al 31
de diciembre del 2021 indicando. anexar las actas., memorandums, oficios o circulares emitidos y
recibidos del 26 de septiembre 2021 al 31 de diciembre de 2021.
Se solicita a las dependendencias incluidas
permisos con goce de sueldo otorgados al personal, permisos sin goce de sueldo otorgados al personal
del 27 de septiembre 2021 al 31 de diciembre 2021.
consumos de combustivle indicando el vehiculo al que fue otorgado y su motivo, gastos por fondos
revolventes o de caja chica, viaticos o cualquier otro fondo, gastos autorizados por eventos de fin de año
o de cualquier otra indole (banquetes, renta de mobiliario, comidas, regalos, o de cualquier otra forma, de
todos anexar documentos en PDF
relacion de todos los vehiculos utilizados por la institucion y nombre y puesto del personal al que fue
asignado, pdf del resguardo en el periodo del 27 septiembre 2021 al 31 de diciembre 2021.
bitacoras de gastos de mantenimiento de los vehiculos utilizados del 27 de septiembre de 2021 al 31 de
diciembre de 2021.
RECIBOS DE NOMINA DE AGUINALDO RECIBIDO Y RELACION EN EXCEL DEL AGUINALDO
PAGADO A TODO EL PERSONAL.</t>
  </si>
  <si>
    <t>ADRIANA MARTINEZ HERNANDEZ</t>
  </si>
  <si>
    <t>1. ¿Cuántas averiguaciones previas y/o carpetas de investigación en su caso, se iniciaron en el año 2015, 2016, 2017, 2018, 2019, 2020, 2021 Y 2022 por algún delito electoral? 2. ¿Cuántas de las carpetas de investigación por delitos electorales de ese año 2015, 2016, 2017, 2018, 2019, 2020, 2021 Y 2022, se iniciaron por hechos dados a conocer o remitidos por alguna otra autoridad? (Especificar por favor cuántas y qué autoridades las remitieron) 3. ¿Cuántas de las carpetas de investigación por delitos electorales de ese año 2015, 2016, 2017, 2018, 2019, 2020, 2021 Y 2022, se iniciaron por denuncia y cuántas por oficio? 4. Informar de manera precisa el tipo penal y precepto legal por el que fueron iniciadas cada una de esas carpetas de investigación de delitos electorales del año 2015, 2016, 2017, 2018, 2019, 2020, 2021 Y 2022. 5. Informar el estatus de cada una de esas carpetas de investigación de delitos electorales del año 2015, 2016, 2017, 2018, 2019, 2020, 2021 Y 2022, es decir, precisar: a) Si se encuentran en trámite o si ya se concluyeron; b) En el caso de las concluidas, cual fue el motivo de su cierre y en qué sentido se resolvieron es decir, si hubo no ejercicio de la acción, reserva, etc.) 6. ¿Cuántas de las carpetas de investigación por delitos electorales de ese año 2015, 2016, 2017, 2018, 2019, 2020, 2021 Y 2022, fueron judicializadas? 7.- Cuando esa H. Fiscalía logra la judicialización de una carpeta de investigación: a) ¿La Fiscalía recibe información respecto del sentido de la sentencia que recayó a sus expedientes? En su caso : b) Precise el sentido de la sentencia emitida a sus carpetas de investigación por delitos electorales judicializadas en el año 2015, 2016, 2017, 2018, 2019, 2020, 2021 Y 2022. c) Precise la sanción, en el caso de las sentencias condenatorias recaídas emitida a sus carpetas de investigación por delitos electorales judicializadas en el año 2015, 2016, 2017, 2018, 2019, 2020, 2021 Y 2022.</t>
  </si>
  <si>
    <t xml:space="preserve">DELITOS ELECTORALES EN MEXICO </t>
  </si>
  <si>
    <t>Derivado de la atención recibida a la solicitud de información SI-593-000001-2021, se advirtió que en relación a la pregunta :". ¿Cuántas de las carpetas de investigación por delitos electorales, se iniciaron por hechos dados a conocer o remitidos por alguna otra autoridad? (Especificar por favor cuántas y qué autoridades las remitieron)" No se especificó cuantas carpetas de investigación por cada autoridad, ya que de manera genérica se señalan las autoridades pero no se precisa cuantas carpetas de investigación cada una de ellas, por lo que hace a los años 2018, 2020 y 2021, si bien dicha circunstancia podría haberse hecho valer mediante el respectivo recurso de queja, también lo es que se estima prudente presentar una nueva solicitud de información ya que pudo haberse tratado de un error involuntario, no obstante se agradece la atención al presente, remitiendo la información correspondiente a dichos años</t>
  </si>
  <si>
    <t xml:space="preserve">DELITO ELECTORALES </t>
  </si>
  <si>
    <t>1. Deseo saber si esa H autoridad cuenta con una Fiscalía especializada para la atención de delitos electorales, si es el caso: a) Fecha en que inició sus funciones b) Cual fue el presupuesto anual asignado en los ejercicios 2017, 2018, 2019, 2020, 2021 y 2022 c) Cuantos ministerios públicos tienen asignados actualmente d) Cuanto personal de procuración de justicia tienen asignados (A modo de ejemplo, señalados de manera enunciativa y no limitativa: secretarios, peritos, policías de investigación, honorarios, etc…) e) Cuanto personal administrativo tienen asignado (A modo de ejemplo, señalados de manera enunciativa y no limitativa: personal de estructura, de base, honorarios, etc…) 2. Además de las actividades propias de procuración de justicia, que actividades de prevención en materia de delitos electorales ha realizado esa H Autoridad 3. Señale si en los años 2017, 2018, 2019, 2020 y 2021 ha realizado a su personal o al público en general acciones de: difusión, capacitación, sensibilización, campañas, estudios, publicaciones en materia de delitos electorales, de ser el caso precise: a) cuales b) fecha de realización</t>
  </si>
  <si>
    <t>JAIRO EDGARDO DE LA CRUZ TORRES</t>
  </si>
  <si>
    <t xml:space="preserve">Fiscalía General de Justicia del Estado
Solicito la siguiente información del período comprendido entre el año 2016 al 2021, a saber:
1. Total anual de carpetas de investigación, en archivo temporal, por cada uno de los siguientes delitos, a saber:
• Abandono de menores en institución o ante otra persona
• Retención o sustracción de menor de edad
• Sustracción, retención u ocultamiento de menor, privilegiado por la calidad del sujeto activo
• Equiparado a la retención, sustracción u ocultamiento de menor de edad por sujeto cualificado
• Privación de la libertad con fines sexuales de personas menores de 18 años (precisar cifras según sexo de la víctima)
• Violación equiparada en persona menor de 15 años (precisar cifras según sexo de la víctima)
• Violación impropia en persona menor de 15 años (precisar cifras según sexo de la víctima)
• Abuso sexual en persona menor de quince años (precisar cifras según sexo de la víctima)
• Procuración sexual a menores de 15 años (precisar cifras según sexo de la víctima)
• Omisión de denuncia respecto a los delitos de violación equiparada, violación impropia o abuso sexual, contra personas menores de edad
• Violación a la intimidad sexual hacia menores de edad
• Sobre corrupción de menores:
- Exhibicionismo sexual, ingestión de bebidas alcohólicas o narcóticos, o comisión de un hecho delictuoso de menores de edad
- Observación de actos sexuales
- Intimidación o violencia para observar pornografía
- Suministro de sustancias con efectos narcotizantes
• Sobre empleo de menores en ciertos lugares o en horas inadecuadas:
- Empleo de menor de edad en ciertos lugares
- Aceptación o promoción por sujetos activos cualificados
• Inseminación artificial e implantación ilegal de óvulo fecundado en mujeres menores de 18 años
• Esterilización en menor de edad (precisar cifras según sexo de la víctima)
• Violencia familiar (cuando las víctimas sean menores de edad)
• Incumplimiento injustificado de obligaciones alimenticias (cuando las víctimas sean menores de edad)
• Abandono injustificado de mujer embarazada (sólo tratándose de mujeres embarazadas menores de edad)
• Sobre violación a la privacidad, a la imagen o intimidad personales
- Violaciones a la imagen o intimidad contra personas menores de dieciocho años
• Sobre venta ilícita de bebidas alcohólicas:
- Suministro de bebidas alcohólicas a menores fuera de horario, en baile o festejo con fines de lucro
• Delito contra las funciones de seguridad y justicia (sólo en aquellos casos donde se presuma la participación de menores de edad)
 Precisando los totales según las distintas formas de conclusión:
a)  Abstención de investigación. 
b)  Aplicación de criterio de oportunidad. 
c)  No ejercicio de la acción penal. 
d)  Mecanismos alternativos de solución de controversias. 
e)  Desistimiento de la acción penal. 
f)  En juicio oral por sentencia ejecutoriada. 
g)  Sobreseimiento del proceso penal. 
h)  Incompetencia
2. Total anual de carpetas de investigación judicializadas por cada uno de los siguientes delitos, a saber:
• Abandono de menores en institución o ante otra persona
• Retención o sustracción de menor de edad
• Sustracción, retención u ocultamiento de menor, privilegiado por la calidad del sujeto activo
• Equiparado a la retención, sustracción u ocultamiento de menor de edad por sujeto cualificado
• Privación de la libertad con fines sexuales de personas menores de 18 años (precisar cifras según sexo de la víctima)
• Violación equiparada en persona menor de 15 años (precisar cifras según sexo de la víctima)
• Violación impropia en persona menor de 15 años (precisar cifras según sexo de la víctima)
• Abuso sexual en persona menor de quince años (precisar cifras según sexo de la víctima)
• Procuración sexual a menores de 15 años (precisar cifras según sexo de la víctima)
• Omisión de denuncia respecto a los delitos de violación equiparada, violación impropia o abuso sexual, contra personas menores de edad
• Violación a la intimidad sexual hacia menores de edad
• Sobre corrupción de menores:
- Exhibicionismo sexual, ingestión de bebidas alcohólicas o narcóticos, o comisión de un hecho delictuoso de menores de edad
- Observación de actos sexuales
- Intimidación o violencia para observar pornografía
- Suministro de sustancias con efectos narcotizantes
• Sobre empleo de menores en ciertos lugares o en horas inadecuadas:
- Empleo de menor de edad en ciertos lugares
- Aceptación o promoción por sujetos activos cualificados
• Inseminación artificial e implantación ilegal de óvulo fecundado en mujeres menores de 18 años
• Esterilización en menor de edad (precisar cifras según sexo de la víctima)
• Violencia familiar (cuando las víctimas sean menores de edad)
• Incumplimiento injustificado de obligaciones alimenticias (cuando las víctimas sean menores de edad)
• Abandono injustificado de mujer embarazada (sólo tratándose de mujeres embarazadas menores de edad)
• Sobre violación a la privacidad, a la imagen o intimidad personales
- Violaciones a la imagen o intimidad contra personas menores de dieciocho años
• Sobre venta ilícita de bebidas alcohólicas:
- Suministro de bebidas alcohólicas a menores fuera de horario, en baile o festejo con fines de lucro
• Delito contra las funciones de seguridad y justicia (sólo en aquellos casos donde se presuma la participación de menores de edad)
 Precisando los totales según las distintas formas de conclusión:
a)  Abstención de investigación. 
b)  Aplicación de criterio de oportunidad. 
c)  No ejercicio de la acción penal. 
d)  Mecanismos alternativos de solución de controversias. 
e)  Desistimiento de la acción penal. 
f)  En juicio oral por sentencia ejecutoriada. 
g)  Sobreseimiento del proceso penal. 
h)  Incompetencia
3. Total anual de carpetas de investigación concluidas por cada uno de los siguientes delitos, a saber:
• Abandono de menores en institución o ante otra persona
• Retención o sustracción de menor de edad
• Sustracción, retención u ocultamiento de menor, privilegiado por la calidad del sujeto activo
• Equiparado a la retención, sustracción u ocultamiento de menor de edad por sujeto cualificado
• Privación de la libertad con fines sexuales de personas menores de 18 años (precisar cifras según sexo de la víctima)
• Violación equiparada en persona menor de 15 años (precisar cifras según sexo de la víctima)
• Violación impropia en persona menor de 15 años (precisar cifras según sexo de la víctima)
• Abuso sexual en persona menor de quince años (precisar cifras según sexo de la víctima)
• Procuración sexual a menores de 15 años (precisar cifras según sexo de la víctima)
• Omisión de denuncia respecto a los delitos de violación equiparada, violación impropia o abuso sexual, contra personas menores de edad
• Violación a la intimidad sexual hacia menores de edad
• Sobre corrupción de menores:
- Exhibicionismo sexual, ingestión de bebidas alcohólicas o narcóticos, o comisión de un hecho delictuoso de menores de edad
- Observación de actos sexuales
- Intimidación o violencia para observar pornografía
- Suministro de sustancias con efectos narcotizantes
• Sobre empleo de menores en ciertos lugares o en horas inadecuadas:
- Empleo de menor de edad en ciertos lugares
- Aceptación o promoción por sujetos activos cualificados
• Inseminación artificial e implantación ilegal de óvulo fecundado en mujeres menores de 18 años
• Esterilización en menor de edad (precisar cifras según sexo de la víctima)
• Violencia familiar (cuando las víctimas sean menores de edad)
• Incumplimiento injustificado de obligaciones alimenticias (cuando las víctimas sean menores de edad)
• Abandono injustificado de mujer embarazada (sólo tratándose de mujeres embarazadas menores de edad)
• Sobre violación a la privacidad, a la imagen o intimidad personales
- Violaciones a la imagen o intimidad contra personas menores de dieciocho años
• Sobre venta ilícita de bebidas alcohólicas:
- Suministro de bebidas alcohólicas a menores fuera de horario, en baile o festejo con fines de lucro
• Delito contra las funciones de seguridad y justicia (sólo en aquellos casos donde se presuma la participación de menores de edad)
 Precisando los totales según las distintas formas de conclusión:
a)  Abstención de investigación. 
b)  Aplicación de criterio de oportunidad. 
c)  No ejercicio de la acción penal. 
d)  Mecanismos alternativos de solución de controversias. 
e)  Desistimiento de la acción penal. 
f)  En juicio oral por sentencia ejecutoriada. 
g)  Sobreseimiento del proceso penal. 
h)  Incompetencia
</t>
  </si>
  <si>
    <t>SEAN CONNERY</t>
  </si>
  <si>
    <t>1. Remitir la información solicitada en los apartados que a continuación se señalan: INFORMACIÓN SOLICITADA CANTIDADES a) Número de Facilitadores certificados en activo en el Órgano. i) Con relación a la pregunta anterior, deberá señalar la profesión de los Facilitadores especificando la cantidad de Facilitadores por cada profesión. Profesión Número de Personal p. ej. Psicólogo 30 p. ej. Abogado 80 p. ej. Sociólogo 10 ii) Salario Neto Mensual del Personal Facilitador. $ _______________________________ b) Número de Facilitadores Especializados en el Sistema Integral de Justicia Penal para Adolescentes en activo en el Órgano. i) Con relación a la pregunta anterior, deberá señalar la profesión de los Facilitadores Especializados en el Sistema Integral de Justicia Penal para Adolescentes especificando la cantidad de Facilitadores por cada profesión. Profesión Número de Personal p. ej. Psicólogo 30 p. ej. Abogado 80 p. ej. Sociólogo 10 c) Número de Personal del área de seguimiento en activo del Órgano. d) Número de Personal Invitador/Notificador en activo del Órgano. Desglose de los delitos por los que se han firmado Acuerdos Reparatorios. AÑO DELITOS NÚMERO 2021 p. ej. Robo 200 p. ej. Fraude 100 Número de Asuntos/Acuerdos Año Asuntos en total Acuerdos suscritos en total Acuerdos Inmediatos en total Acuerdos Diferidos en total Acuerdos Cumplidos en total Acuerdos Incumplidos en total Acuerdos en Seguimiento en total 2021 NOTAS: 1. El número de asuntos en total que se requiere corresponde a cada Carpeta de Investigación, Averiguación Previa y/o Causa Penal canalizada al área de Mecanismos Alternativos, por lo que si en un asunto se firmaron 2 o más Acuerdos Reparatorios cuenta como un asunto. 2. La suma de los Acuerdos Reparatorios Inmediatos y Diferidos deberá coincidir con el total de los Acuerdos Reparatorios suscritos; asimismo la suma de los Acuerdos Reparatorios, Cumplidos, Incumplidos y en Seguimiento deberá coincidir con el total reportado en los suscritos. 2. Respecto de los Acuerdos Reparatorios señalados en la tabla anterior, se deberá informar: a) Mecanismos Alternativos o Procesos Restaurativos utilizados: Número de Mecanismos Alternativos/Procesos Restaurativos utilizados Año Mediación Conciliación Junta Restaurativa Círculos Reunión Víctima – Persona adolescente 2021 b) Tipo de obligaciones: Número de obligaciones acordadas Año Dar Hacer No Hacer 2021 c) Tipos de formas de reparación: Número de formas de reparación Moral Material Moral y Material 2021 d) Montos Recuperados por concepto de reparación del daño: Montos Recuperados 2021 $_____________ 3. ¿Qué asuntos son capturados en la Base de Datos Nacional? (A), (B) o (C) a) Todos los asuntos derivados al Órgano. b) Asuntos en los que se aplicó un Mecanismo Alternativo de Solución de Controversias en Materia Penal. c) Asuntos en lo que se suscribió Acuerdo Reparatorio. 4. Datos de contacto del área correspondiente a Mecanismos Alternativos de Solución de Controversias en Materia Penal a) Nombre: ______________________________________ b) Cargo: _______________________________________ c) Teléfono: _____________________________________ d) Correo: _______________________________________</t>
  </si>
  <si>
    <t xml:space="preserve">MAXIMO ROJAS </t>
  </si>
  <si>
    <t>SOLICITO EL NÚMERO DE HOMBRES Y MUJERES QUE INTEGRAN LA INSTITUCIÓN</t>
  </si>
  <si>
    <t>Procuradurías / Fiscalías
1) ¿Se aplica Acuerdo de Reparación del Daño para la procedencia de criterios de oportunidad? (SI) (NO)</t>
  </si>
  <si>
    <t xml:space="preserve">MAX POWER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</si>
</sst>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2" xfId="0" applyFont="1" applyBorder="1" applyAlignment="1">
      <alignment horizontal="left" vertical="top"/>
    </xf>
    <xf numFmtId="0" fontId="6" fillId="0" borderId="0" xfId="0" applyFont="1" applyAlignment="1"/>
    <xf numFmtId="0" fontId="6" fillId="0" borderId="4" xfId="0" applyFont="1" applyBorder="1" applyAlignment="1">
      <alignment vertical="top"/>
    </xf>
    <xf numFmtId="0" fontId="6" fillId="0" borderId="0" xfId="0" applyFont="1" applyAlignment="1">
      <alignment horizontal="center" vertical="center"/>
    </xf>
    <xf numFmtId="0" fontId="0" fillId="0" borderId="0" xfId="0" applyAlignment="1">
      <alignment horizontal="center" vertical="center"/>
    </xf>
    <xf numFmtId="0" fontId="7" fillId="3" borderId="4" xfId="0" applyFont="1" applyFill="1" applyBorder="1" applyAlignment="1">
      <alignment horizontal="center" vertical="top"/>
    </xf>
    <xf numFmtId="0" fontId="18" fillId="6" borderId="13" xfId="0" applyFont="1" applyFill="1" applyBorder="1" applyAlignment="1">
      <alignment horizontal="center" vertical="center"/>
    </xf>
    <xf numFmtId="0" fontId="18" fillId="6" borderId="14" xfId="0" applyFont="1" applyFill="1" applyBorder="1" applyAlignment="1">
      <alignment horizontal="center" vertical="center"/>
    </xf>
    <xf numFmtId="164" fontId="18" fillId="6" borderId="14" xfId="0" applyNumberFormat="1" applyFont="1" applyFill="1" applyBorder="1" applyAlignment="1">
      <alignment horizontal="center" vertical="center"/>
    </xf>
    <xf numFmtId="14" fontId="18" fillId="6" borderId="14" xfId="0" applyNumberFormat="1" applyFont="1" applyFill="1" applyBorder="1" applyAlignment="1">
      <alignment horizontal="center" vertical="center"/>
    </xf>
    <xf numFmtId="0" fontId="18" fillId="6" borderId="15" xfId="0" applyFont="1" applyFill="1" applyBorder="1" applyAlignment="1">
      <alignment horizontal="center" vertical="center"/>
    </xf>
    <xf numFmtId="0" fontId="19" fillId="6" borderId="13" xfId="0" applyFont="1" applyFill="1" applyBorder="1" applyAlignment="1">
      <alignment horizontal="center" vertical="center"/>
    </xf>
    <xf numFmtId="0" fontId="19" fillId="6" borderId="14" xfId="0" applyFont="1" applyFill="1" applyBorder="1" applyAlignment="1">
      <alignment horizontal="center" vertical="center"/>
    </xf>
    <xf numFmtId="164" fontId="19" fillId="6" borderId="14" xfId="0" applyNumberFormat="1" applyFont="1" applyFill="1" applyBorder="1" applyAlignment="1">
      <alignment horizontal="center" vertical="center"/>
    </xf>
    <xf numFmtId="0" fontId="0" fillId="0" borderId="16" xfId="0" applyNumberFormat="1" applyBorder="1" applyAlignment="1">
      <alignment horizontal="center"/>
    </xf>
    <xf numFmtId="0" fontId="0" fillId="0" borderId="16" xfId="0" applyNumberFormat="1" applyBorder="1" applyAlignment="1">
      <alignment horizontal="center" vertical="center"/>
    </xf>
    <xf numFmtId="14" fontId="19" fillId="6" borderId="14" xfId="0" applyNumberFormat="1" applyFont="1" applyFill="1" applyBorder="1" applyAlignment="1">
      <alignment horizontal="center" vertical="center"/>
    </xf>
    <xf numFmtId="0" fontId="7" fillId="6" borderId="14" xfId="0" applyFont="1" applyFill="1" applyBorder="1" applyAlignment="1">
      <alignment horizontal="center" vertical="center"/>
    </xf>
    <xf numFmtId="164" fontId="7" fillId="6" borderId="14"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xf>
    <xf numFmtId="0" fontId="14" fillId="0" borderId="9" xfId="0" applyFont="1" applyBorder="1" applyAlignment="1">
      <alignment horizontal="center" vertical="center"/>
    </xf>
    <xf numFmtId="0" fontId="14" fillId="0" borderId="0" xfId="0" applyFont="1" applyAlignment="1">
      <alignment horizontal="center" vertical="center"/>
    </xf>
    <xf numFmtId="0" fontId="14" fillId="0" borderId="10"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style="thin">
          <color theme="9"/>
        </right>
        <top style="thin">
          <color theme="9"/>
        </top>
        <bottom/>
        <vertical/>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left>
        <right/>
        <top style="thin">
          <color theme="9"/>
        </top>
        <bottom/>
      </border>
    </dxf>
    <dxf>
      <alignment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48" t="s">
        <v>2</v>
      </c>
      <c r="D1" s="48"/>
      <c r="E1" s="48"/>
    </row>
    <row r="2" spans="1:5" ht="85.5" customHeight="1" x14ac:dyDescent="0.2">
      <c r="A2" s="9">
        <v>34</v>
      </c>
      <c r="B2" s="9" t="s">
        <v>3</v>
      </c>
      <c r="C2" s="47" t="s">
        <v>4</v>
      </c>
      <c r="D2" s="47"/>
      <c r="E2" s="47"/>
    </row>
    <row r="3" spans="1:5" ht="64.5" customHeight="1" x14ac:dyDescent="0.2">
      <c r="A3" s="9">
        <v>54</v>
      </c>
      <c r="B3" s="9" t="s">
        <v>5</v>
      </c>
      <c r="C3" s="47" t="s">
        <v>6</v>
      </c>
      <c r="D3" s="47"/>
      <c r="E3" s="47"/>
    </row>
    <row r="4" spans="1:5" ht="69" customHeight="1" x14ac:dyDescent="0.2">
      <c r="A4" s="9">
        <v>54</v>
      </c>
      <c r="B4" s="9" t="s">
        <v>7</v>
      </c>
      <c r="C4" s="47" t="s">
        <v>8</v>
      </c>
      <c r="D4" s="47"/>
      <c r="E4" s="47"/>
    </row>
    <row r="10" spans="1:5" ht="15.75" x14ac:dyDescent="0.2">
      <c r="B10" s="46" t="s">
        <v>45</v>
      </c>
      <c r="C10" s="46"/>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58</v>
      </c>
    </row>
    <row r="25" spans="2:3" ht="15.75" x14ac:dyDescent="0.2">
      <c r="B25" s="46" t="s">
        <v>44</v>
      </c>
      <c r="C25" s="46"/>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46" t="s">
        <v>46</v>
      </c>
      <c r="C33" s="46"/>
    </row>
    <row r="35" spans="2:3" x14ac:dyDescent="0.2">
      <c r="B35" s="13" t="s">
        <v>47</v>
      </c>
      <c r="C35" s="6" t="s">
        <v>10</v>
      </c>
    </row>
    <row r="36" spans="2:3" x14ac:dyDescent="0.2">
      <c r="B36" s="7">
        <v>1</v>
      </c>
      <c r="C36" s="6" t="s">
        <v>48</v>
      </c>
    </row>
    <row r="37" spans="2:3" x14ac:dyDescent="0.2">
      <c r="B37" s="7">
        <v>2</v>
      </c>
      <c r="C37" s="6" t="s">
        <v>54</v>
      </c>
    </row>
    <row r="38" spans="2:3" x14ac:dyDescent="0.2">
      <c r="B38" s="7">
        <v>3</v>
      </c>
      <c r="C38" s="6" t="s">
        <v>49</v>
      </c>
    </row>
    <row r="39" spans="2:3" x14ac:dyDescent="0.2">
      <c r="B39" s="7">
        <v>4</v>
      </c>
      <c r="C39" s="6" t="s">
        <v>52</v>
      </c>
    </row>
    <row r="40" spans="2:3" x14ac:dyDescent="0.2">
      <c r="B40" s="7">
        <v>5</v>
      </c>
      <c r="C40" s="17" t="s">
        <v>51</v>
      </c>
    </row>
    <row r="41" spans="2:3" x14ac:dyDescent="0.2">
      <c r="B41" s="7">
        <v>6</v>
      </c>
      <c r="C41" s="17"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90"/>
  <sheetViews>
    <sheetView showGridLines="0" tabSelected="1" zoomScale="90" zoomScaleNormal="90" workbookViewId="0">
      <selection activeCell="B1" sqref="B1"/>
    </sheetView>
  </sheetViews>
  <sheetFormatPr baseColWidth="10" defaultColWidth="9.140625" defaultRowHeight="12.75" x14ac:dyDescent="0.2"/>
  <cols>
    <col min="1" max="1" width="16.28515625" style="4" bestFit="1" customWidth="1"/>
    <col min="2" max="2" width="20.28515625" style="22" customWidth="1"/>
    <col min="3" max="3" width="17.42578125" style="22" customWidth="1"/>
    <col min="4" max="4" width="88.42578125" style="22" customWidth="1"/>
    <col min="5" max="5" width="19" style="22" customWidth="1"/>
    <col min="6" max="6" width="53.7109375" style="22" customWidth="1"/>
    <col min="7" max="7" width="21.7109375" style="22" bestFit="1" customWidth="1"/>
    <col min="8" max="8" width="16.85546875" style="22"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6" ht="27.75" customHeight="1" x14ac:dyDescent="0.2">
      <c r="A1" s="2" t="s">
        <v>25</v>
      </c>
      <c r="B1" s="11">
        <v>1</v>
      </c>
      <c r="C1" s="50" t="s">
        <v>26</v>
      </c>
      <c r="D1" s="51"/>
      <c r="F1" s="2" t="s">
        <v>27</v>
      </c>
      <c r="G1" s="23" t="s">
        <v>28</v>
      </c>
      <c r="H1" s="5">
        <v>41</v>
      </c>
      <c r="I1" s="52" t="s">
        <v>29</v>
      </c>
      <c r="J1" s="53"/>
      <c r="K1" s="53"/>
      <c r="L1" s="53"/>
    </row>
    <row r="2" spans="1:16" ht="29.25" customHeight="1" thickBot="1" x14ac:dyDescent="0.25">
      <c r="B2" s="12" t="s">
        <v>61</v>
      </c>
      <c r="F2" s="3"/>
      <c r="G2" s="24" t="s">
        <v>30</v>
      </c>
      <c r="H2" s="5">
        <v>41</v>
      </c>
      <c r="I2" s="52" t="s">
        <v>31</v>
      </c>
      <c r="J2" s="53"/>
      <c r="K2" s="53"/>
      <c r="L2" s="53"/>
    </row>
    <row r="3" spans="1:16" ht="18.75" thickBot="1" x14ac:dyDescent="0.25">
      <c r="A3" s="2" t="s">
        <v>32</v>
      </c>
      <c r="B3" s="11">
        <v>2022</v>
      </c>
      <c r="D3" s="3"/>
      <c r="E3" s="25"/>
      <c r="F3" s="10"/>
      <c r="M3" s="14" t="s">
        <v>33</v>
      </c>
      <c r="N3" s="26"/>
    </row>
    <row r="4" spans="1:16" ht="32.25" customHeight="1" x14ac:dyDescent="0.2">
      <c r="M4" s="15">
        <v>1</v>
      </c>
      <c r="N4" s="27" t="s">
        <v>34</v>
      </c>
    </row>
    <row r="5" spans="1:16" ht="13.5" thickBot="1" x14ac:dyDescent="0.25">
      <c r="F5" s="28"/>
      <c r="M5" s="16">
        <v>2</v>
      </c>
      <c r="N5" s="29" t="s">
        <v>35</v>
      </c>
    </row>
    <row r="6" spans="1:16" ht="18" customHeight="1" x14ac:dyDescent="0.25">
      <c r="A6" s="49" t="s">
        <v>36</v>
      </c>
      <c r="B6" s="49"/>
      <c r="C6" s="49"/>
      <c r="D6" s="49"/>
      <c r="E6" s="49"/>
      <c r="F6" s="49"/>
      <c r="G6" s="49"/>
      <c r="H6" s="49"/>
      <c r="I6" s="49"/>
    </row>
    <row r="9" spans="1:16" s="1" customFormat="1" ht="44.25" customHeight="1" thickBot="1" x14ac:dyDescent="0.25">
      <c r="A9" s="30" t="s">
        <v>50</v>
      </c>
      <c r="B9" s="30" t="s">
        <v>56</v>
      </c>
      <c r="C9" s="31" t="s">
        <v>37</v>
      </c>
      <c r="D9" s="30" t="s">
        <v>38</v>
      </c>
      <c r="E9" s="31" t="s">
        <v>21</v>
      </c>
      <c r="F9" s="31" t="s">
        <v>9</v>
      </c>
      <c r="G9" s="31" t="s">
        <v>39</v>
      </c>
      <c r="H9" s="31" t="s">
        <v>55</v>
      </c>
      <c r="I9" s="31" t="s">
        <v>40</v>
      </c>
      <c r="J9" s="31" t="s">
        <v>57</v>
      </c>
      <c r="K9" s="31" t="s">
        <v>41</v>
      </c>
      <c r="L9" s="32" t="s">
        <v>42</v>
      </c>
      <c r="M9" s="32" t="s">
        <v>43</v>
      </c>
    </row>
    <row r="10" spans="1:16" ht="15" x14ac:dyDescent="0.2">
      <c r="A10" s="38">
        <v>1</v>
      </c>
      <c r="B10" s="39" t="s">
        <v>62</v>
      </c>
      <c r="C10" s="40" t="s">
        <v>63</v>
      </c>
      <c r="D10" s="39" t="s">
        <v>64</v>
      </c>
      <c r="E10" s="39" t="s">
        <v>24</v>
      </c>
      <c r="F10" s="39" t="s">
        <v>17</v>
      </c>
      <c r="G10" s="40">
        <v>44564</v>
      </c>
      <c r="H10" s="43" t="s">
        <v>60</v>
      </c>
      <c r="I10" s="34" t="s">
        <v>59</v>
      </c>
      <c r="J10" s="34" t="s">
        <v>48</v>
      </c>
      <c r="K10" s="37" t="s">
        <v>59</v>
      </c>
      <c r="L10" s="20"/>
      <c r="M10" s="21"/>
      <c r="P10" s="28"/>
    </row>
    <row r="11" spans="1:16" ht="15" x14ac:dyDescent="0.2">
      <c r="A11" s="38">
        <v>152</v>
      </c>
      <c r="B11" s="39"/>
      <c r="C11" s="40">
        <v>44546</v>
      </c>
      <c r="D11" s="39" t="s">
        <v>65</v>
      </c>
      <c r="E11" s="39" t="s">
        <v>24</v>
      </c>
      <c r="F11" s="39" t="s">
        <v>17</v>
      </c>
      <c r="G11" s="40">
        <v>44564</v>
      </c>
      <c r="H11" s="43" t="s">
        <v>60</v>
      </c>
      <c r="I11" s="34" t="s">
        <v>59</v>
      </c>
      <c r="J11" s="34" t="s">
        <v>48</v>
      </c>
      <c r="K11" s="37" t="s">
        <v>59</v>
      </c>
      <c r="L11" s="20"/>
      <c r="M11" s="21"/>
      <c r="P11" s="28"/>
    </row>
    <row r="12" spans="1:16" ht="15" x14ac:dyDescent="0.2">
      <c r="A12" s="38">
        <v>19</v>
      </c>
      <c r="B12" s="39"/>
      <c r="C12" s="40">
        <v>44558</v>
      </c>
      <c r="D12" s="39" t="s">
        <v>66</v>
      </c>
      <c r="E12" s="39" t="s">
        <v>24</v>
      </c>
      <c r="F12" s="39" t="s">
        <v>17</v>
      </c>
      <c r="G12" s="40">
        <v>44564</v>
      </c>
      <c r="H12" s="43" t="s">
        <v>60</v>
      </c>
      <c r="I12" s="34" t="s">
        <v>59</v>
      </c>
      <c r="J12" s="34" t="s">
        <v>48</v>
      </c>
      <c r="K12" s="37" t="s">
        <v>59</v>
      </c>
      <c r="L12" s="20"/>
      <c r="M12" s="21"/>
      <c r="P12" s="28"/>
    </row>
    <row r="13" spans="1:16" ht="15" x14ac:dyDescent="0.2">
      <c r="A13" s="38">
        <v>8</v>
      </c>
      <c r="B13" s="39" t="s">
        <v>67</v>
      </c>
      <c r="C13" s="40">
        <v>44557</v>
      </c>
      <c r="D13" s="39" t="s">
        <v>68</v>
      </c>
      <c r="E13" s="39" t="s">
        <v>24</v>
      </c>
      <c r="F13" s="39" t="s">
        <v>17</v>
      </c>
      <c r="G13" s="40">
        <v>44564</v>
      </c>
      <c r="H13" s="43" t="s">
        <v>60</v>
      </c>
      <c r="I13" s="34" t="s">
        <v>59</v>
      </c>
      <c r="J13" s="34" t="s">
        <v>48</v>
      </c>
      <c r="K13" s="37" t="s">
        <v>59</v>
      </c>
      <c r="L13" s="20"/>
      <c r="M13" s="21"/>
      <c r="P13" s="28"/>
    </row>
    <row r="14" spans="1:16" ht="15" x14ac:dyDescent="0.2">
      <c r="A14" s="38">
        <v>128</v>
      </c>
      <c r="B14" s="39" t="s">
        <v>69</v>
      </c>
      <c r="C14" s="40">
        <v>44540</v>
      </c>
      <c r="D14" s="39" t="s">
        <v>70</v>
      </c>
      <c r="E14" s="39" t="s">
        <v>24</v>
      </c>
      <c r="F14" s="39" t="s">
        <v>17</v>
      </c>
      <c r="G14" s="40">
        <v>44564</v>
      </c>
      <c r="H14" s="43" t="s">
        <v>60</v>
      </c>
      <c r="I14" s="34" t="s">
        <v>59</v>
      </c>
      <c r="J14" s="34" t="s">
        <v>48</v>
      </c>
      <c r="K14" s="37" t="s">
        <v>59</v>
      </c>
      <c r="L14" s="20"/>
      <c r="M14" s="21"/>
      <c r="P14" s="28"/>
    </row>
    <row r="15" spans="1:16" ht="15" x14ac:dyDescent="0.2">
      <c r="A15" s="38">
        <v>7</v>
      </c>
      <c r="B15" s="39" t="s">
        <v>67</v>
      </c>
      <c r="C15" s="40">
        <v>44556</v>
      </c>
      <c r="D15" s="39" t="s">
        <v>71</v>
      </c>
      <c r="E15" s="39" t="s">
        <v>24</v>
      </c>
      <c r="F15" s="39" t="s">
        <v>17</v>
      </c>
      <c r="G15" s="40">
        <v>44566</v>
      </c>
      <c r="H15" s="43" t="s">
        <v>60</v>
      </c>
      <c r="I15" s="34" t="s">
        <v>59</v>
      </c>
      <c r="J15" s="34" t="s">
        <v>48</v>
      </c>
      <c r="K15" s="37" t="s">
        <v>59</v>
      </c>
      <c r="L15" s="20"/>
      <c r="M15" s="21"/>
      <c r="P15" s="28"/>
    </row>
    <row r="16" spans="1:16" ht="15" x14ac:dyDescent="0.2">
      <c r="A16" s="38">
        <v>6</v>
      </c>
      <c r="B16" s="39" t="s">
        <v>73</v>
      </c>
      <c r="C16" s="40">
        <v>44565</v>
      </c>
      <c r="D16" s="39" t="s">
        <v>72</v>
      </c>
      <c r="E16" s="39" t="s">
        <v>24</v>
      </c>
      <c r="F16" s="39" t="s">
        <v>17</v>
      </c>
      <c r="G16" s="40">
        <v>44566</v>
      </c>
      <c r="H16" s="43" t="s">
        <v>60</v>
      </c>
      <c r="I16" s="34" t="s">
        <v>59</v>
      </c>
      <c r="J16" s="34" t="s">
        <v>48</v>
      </c>
      <c r="K16" s="37" t="s">
        <v>59</v>
      </c>
      <c r="L16" s="20"/>
      <c r="M16" s="21"/>
      <c r="P16" s="28"/>
    </row>
    <row r="17" spans="1:16" ht="15" x14ac:dyDescent="0.2">
      <c r="A17" s="38">
        <v>5</v>
      </c>
      <c r="B17" s="39" t="s">
        <v>74</v>
      </c>
      <c r="C17" s="40">
        <v>44553</v>
      </c>
      <c r="D17" s="39" t="s">
        <v>75</v>
      </c>
      <c r="E17" s="39" t="s">
        <v>24</v>
      </c>
      <c r="F17" s="39" t="s">
        <v>17</v>
      </c>
      <c r="G17" s="40">
        <v>44566</v>
      </c>
      <c r="H17" s="43" t="s">
        <v>60</v>
      </c>
      <c r="I17" s="34" t="s">
        <v>59</v>
      </c>
      <c r="J17" s="34" t="s">
        <v>48</v>
      </c>
      <c r="K17" s="37" t="s">
        <v>59</v>
      </c>
      <c r="L17" s="20"/>
      <c r="M17" s="21"/>
      <c r="P17" s="28"/>
    </row>
    <row r="18" spans="1:16" ht="15" x14ac:dyDescent="0.2">
      <c r="A18" s="38">
        <v>30</v>
      </c>
      <c r="B18" s="39"/>
      <c r="C18" s="40">
        <v>44564</v>
      </c>
      <c r="D18" s="44" t="s">
        <v>66</v>
      </c>
      <c r="E18" s="39" t="s">
        <v>24</v>
      </c>
      <c r="F18" s="39" t="s">
        <v>17</v>
      </c>
      <c r="G18" s="40">
        <v>44567</v>
      </c>
      <c r="H18" s="43" t="s">
        <v>60</v>
      </c>
      <c r="I18" s="34" t="s">
        <v>59</v>
      </c>
      <c r="J18" s="34" t="s">
        <v>48</v>
      </c>
      <c r="K18" s="37" t="s">
        <v>59</v>
      </c>
      <c r="L18" s="20"/>
      <c r="M18" s="21"/>
      <c r="P18" s="28"/>
    </row>
    <row r="19" spans="1:16" ht="15" x14ac:dyDescent="0.2">
      <c r="A19" s="38">
        <v>34</v>
      </c>
      <c r="B19" s="44" t="s">
        <v>76</v>
      </c>
      <c r="C19" s="40">
        <v>44925</v>
      </c>
      <c r="D19" s="44" t="s">
        <v>77</v>
      </c>
      <c r="E19" s="39" t="s">
        <v>24</v>
      </c>
      <c r="F19" s="39" t="s">
        <v>17</v>
      </c>
      <c r="G19" s="40">
        <v>44568</v>
      </c>
      <c r="H19" s="43" t="s">
        <v>60</v>
      </c>
      <c r="I19" s="34" t="s">
        <v>59</v>
      </c>
      <c r="J19" s="34" t="s">
        <v>48</v>
      </c>
      <c r="K19" s="37" t="s">
        <v>59</v>
      </c>
      <c r="L19" s="20"/>
      <c r="M19" s="21"/>
      <c r="P19" s="28"/>
    </row>
    <row r="20" spans="1:16" ht="15" x14ac:dyDescent="0.2">
      <c r="A20" s="38">
        <v>35</v>
      </c>
      <c r="B20" s="44" t="s">
        <v>78</v>
      </c>
      <c r="C20" s="40">
        <v>44566</v>
      </c>
      <c r="D20" s="44" t="s">
        <v>79</v>
      </c>
      <c r="E20" s="39" t="s">
        <v>24</v>
      </c>
      <c r="F20" s="39" t="s">
        <v>17</v>
      </c>
      <c r="G20" s="40">
        <v>44572</v>
      </c>
      <c r="H20" s="43" t="s">
        <v>60</v>
      </c>
      <c r="I20" s="34" t="s">
        <v>59</v>
      </c>
      <c r="J20" s="34" t="s">
        <v>48</v>
      </c>
      <c r="K20" s="37" t="s">
        <v>59</v>
      </c>
      <c r="L20" s="20"/>
      <c r="M20" s="21"/>
      <c r="P20" s="28"/>
    </row>
    <row r="21" spans="1:16" ht="15" x14ac:dyDescent="0.2">
      <c r="A21" s="38">
        <v>33</v>
      </c>
      <c r="B21" s="44" t="s">
        <v>67</v>
      </c>
      <c r="C21" s="40">
        <v>44566</v>
      </c>
      <c r="D21" s="44" t="s">
        <v>80</v>
      </c>
      <c r="E21" s="39" t="s">
        <v>24</v>
      </c>
      <c r="F21" s="39" t="s">
        <v>17</v>
      </c>
      <c r="G21" s="40">
        <v>44572</v>
      </c>
      <c r="H21" s="43" t="s">
        <v>60</v>
      </c>
      <c r="I21" s="34" t="s">
        <v>59</v>
      </c>
      <c r="J21" s="34" t="s">
        <v>48</v>
      </c>
      <c r="K21" s="37" t="s">
        <v>59</v>
      </c>
      <c r="L21" s="20"/>
      <c r="M21" s="21"/>
      <c r="P21" s="28"/>
    </row>
    <row r="22" spans="1:16" ht="15" x14ac:dyDescent="0.2">
      <c r="A22" s="38">
        <v>36</v>
      </c>
      <c r="B22" s="44" t="s">
        <v>81</v>
      </c>
      <c r="C22" s="40">
        <v>44566</v>
      </c>
      <c r="D22" s="44" t="s">
        <v>82</v>
      </c>
      <c r="E22" s="39" t="s">
        <v>24</v>
      </c>
      <c r="F22" s="39" t="s">
        <v>17</v>
      </c>
      <c r="G22" s="40">
        <v>44572</v>
      </c>
      <c r="H22" s="43" t="s">
        <v>60</v>
      </c>
      <c r="I22" s="34" t="s">
        <v>59</v>
      </c>
      <c r="J22" s="34" t="s">
        <v>48</v>
      </c>
      <c r="K22" s="37" t="s">
        <v>59</v>
      </c>
      <c r="L22" s="20"/>
      <c r="M22" s="21"/>
      <c r="P22" s="28"/>
    </row>
    <row r="23" spans="1:16" ht="15" x14ac:dyDescent="0.2">
      <c r="A23" s="38">
        <v>39</v>
      </c>
      <c r="B23" s="39" t="s">
        <v>83</v>
      </c>
      <c r="C23" s="40">
        <v>44567</v>
      </c>
      <c r="D23" s="44" t="s">
        <v>84</v>
      </c>
      <c r="E23" s="39" t="s">
        <v>24</v>
      </c>
      <c r="F23" s="39" t="s">
        <v>17</v>
      </c>
      <c r="G23" s="40">
        <v>44572</v>
      </c>
      <c r="H23" s="43" t="s">
        <v>60</v>
      </c>
      <c r="I23" s="34" t="s">
        <v>59</v>
      </c>
      <c r="J23" s="34" t="s">
        <v>48</v>
      </c>
      <c r="K23" s="37" t="s">
        <v>59</v>
      </c>
      <c r="L23" s="20"/>
      <c r="M23" s="21"/>
      <c r="P23" s="28"/>
    </row>
    <row r="24" spans="1:16" ht="15" x14ac:dyDescent="0.2">
      <c r="A24" s="38">
        <v>38</v>
      </c>
      <c r="B24" s="39" t="s">
        <v>85</v>
      </c>
      <c r="C24" s="40">
        <v>44567</v>
      </c>
      <c r="D24" s="44" t="s">
        <v>86</v>
      </c>
      <c r="E24" s="39" t="s">
        <v>24</v>
      </c>
      <c r="F24" s="39" t="s">
        <v>17</v>
      </c>
      <c r="G24" s="40">
        <v>44572</v>
      </c>
      <c r="H24" s="43" t="s">
        <v>60</v>
      </c>
      <c r="I24" s="34" t="s">
        <v>59</v>
      </c>
      <c r="J24" s="34" t="s">
        <v>48</v>
      </c>
      <c r="K24" s="37" t="s">
        <v>59</v>
      </c>
      <c r="L24" s="20"/>
      <c r="M24" s="21"/>
      <c r="P24" s="28"/>
    </row>
    <row r="25" spans="1:16" ht="15" x14ac:dyDescent="0.2">
      <c r="A25" s="38">
        <v>27</v>
      </c>
      <c r="B25" s="44" t="s">
        <v>87</v>
      </c>
      <c r="C25" s="40">
        <v>44560</v>
      </c>
      <c r="D25" s="44" t="s">
        <v>88</v>
      </c>
      <c r="E25" s="39" t="s">
        <v>24</v>
      </c>
      <c r="F25" s="39" t="s">
        <v>17</v>
      </c>
      <c r="G25" s="40">
        <v>44572</v>
      </c>
      <c r="H25" s="43" t="s">
        <v>60</v>
      </c>
      <c r="I25" s="34" t="s">
        <v>59</v>
      </c>
      <c r="J25" s="34" t="s">
        <v>48</v>
      </c>
      <c r="K25" s="37" t="s">
        <v>59</v>
      </c>
      <c r="L25" s="20"/>
      <c r="M25" s="21"/>
      <c r="P25" s="28"/>
    </row>
    <row r="26" spans="1:16" ht="15" x14ac:dyDescent="0.2">
      <c r="A26" s="38">
        <v>23</v>
      </c>
      <c r="B26" s="44" t="s">
        <v>89</v>
      </c>
      <c r="C26" s="40">
        <v>44560</v>
      </c>
      <c r="D26" s="44" t="s">
        <v>90</v>
      </c>
      <c r="E26" s="39" t="s">
        <v>24</v>
      </c>
      <c r="F26" s="39" t="s">
        <v>17</v>
      </c>
      <c r="G26" s="40">
        <v>44572</v>
      </c>
      <c r="H26" s="43" t="s">
        <v>60</v>
      </c>
      <c r="I26" s="34" t="s">
        <v>59</v>
      </c>
      <c r="J26" s="34" t="s">
        <v>48</v>
      </c>
      <c r="K26" s="37" t="s">
        <v>59</v>
      </c>
      <c r="L26" s="20"/>
      <c r="M26" s="21"/>
      <c r="P26" s="28"/>
    </row>
    <row r="27" spans="1:16" ht="15" x14ac:dyDescent="0.2">
      <c r="A27" s="38">
        <v>37</v>
      </c>
      <c r="B27" s="39"/>
      <c r="C27" s="40">
        <v>44567</v>
      </c>
      <c r="D27" s="44" t="s">
        <v>91</v>
      </c>
      <c r="E27" s="39" t="s">
        <v>24</v>
      </c>
      <c r="F27" s="39" t="s">
        <v>17</v>
      </c>
      <c r="G27" s="40">
        <v>44581</v>
      </c>
      <c r="H27" s="43" t="s">
        <v>60</v>
      </c>
      <c r="I27" s="34" t="s">
        <v>59</v>
      </c>
      <c r="J27" s="34" t="s">
        <v>48</v>
      </c>
      <c r="K27" s="37" t="s">
        <v>59</v>
      </c>
      <c r="L27" s="20"/>
      <c r="M27" s="21"/>
      <c r="P27" s="28"/>
    </row>
    <row r="28" spans="1:16" ht="15" x14ac:dyDescent="0.2">
      <c r="A28" s="38">
        <v>45</v>
      </c>
      <c r="B28" s="44" t="s">
        <v>92</v>
      </c>
      <c r="C28" s="40">
        <v>44572</v>
      </c>
      <c r="D28" s="44" t="s">
        <v>93</v>
      </c>
      <c r="E28" s="39" t="s">
        <v>24</v>
      </c>
      <c r="F28" s="39" t="s">
        <v>17</v>
      </c>
      <c r="G28" s="40">
        <v>44573</v>
      </c>
      <c r="H28" s="43" t="s">
        <v>60</v>
      </c>
      <c r="I28" s="34" t="s">
        <v>59</v>
      </c>
      <c r="J28" s="34" t="s">
        <v>48</v>
      </c>
      <c r="K28" s="37" t="s">
        <v>59</v>
      </c>
      <c r="L28" s="20"/>
      <c r="M28" s="21"/>
      <c r="P28" s="28"/>
    </row>
    <row r="29" spans="1:16" ht="15" x14ac:dyDescent="0.2">
      <c r="A29" s="38">
        <v>52</v>
      </c>
      <c r="B29" s="44" t="s">
        <v>94</v>
      </c>
      <c r="C29" s="40">
        <v>44578</v>
      </c>
      <c r="D29" s="44" t="s">
        <v>95</v>
      </c>
      <c r="E29" s="39" t="s">
        <v>24</v>
      </c>
      <c r="F29" s="39" t="s">
        <v>17</v>
      </c>
      <c r="G29" s="40">
        <v>44579</v>
      </c>
      <c r="H29" s="43" t="s">
        <v>60</v>
      </c>
      <c r="I29" s="34" t="s">
        <v>59</v>
      </c>
      <c r="J29" s="34" t="s">
        <v>48</v>
      </c>
      <c r="K29" s="37" t="s">
        <v>59</v>
      </c>
      <c r="L29" s="20"/>
      <c r="M29" s="21"/>
      <c r="P29" s="28"/>
    </row>
    <row r="30" spans="1:16" ht="15" x14ac:dyDescent="0.2">
      <c r="A30" s="38">
        <v>44</v>
      </c>
      <c r="B30" s="44" t="s">
        <v>92</v>
      </c>
      <c r="C30" s="40">
        <v>44572</v>
      </c>
      <c r="D30" s="44" t="s">
        <v>96</v>
      </c>
      <c r="E30" s="39" t="s">
        <v>24</v>
      </c>
      <c r="F30" s="39" t="s">
        <v>17</v>
      </c>
      <c r="G30" s="40">
        <v>44582</v>
      </c>
      <c r="H30" s="43" t="s">
        <v>60</v>
      </c>
      <c r="I30" s="34" t="s">
        <v>59</v>
      </c>
      <c r="J30" s="34" t="s">
        <v>48</v>
      </c>
      <c r="K30" s="37" t="s">
        <v>59</v>
      </c>
      <c r="L30" s="20"/>
      <c r="M30" s="21"/>
      <c r="P30" s="28"/>
    </row>
    <row r="31" spans="1:16" ht="15" x14ac:dyDescent="0.2">
      <c r="A31" s="38">
        <v>41</v>
      </c>
      <c r="B31" s="44" t="s">
        <v>97</v>
      </c>
      <c r="C31" s="40">
        <v>44570</v>
      </c>
      <c r="D31" s="44" t="s">
        <v>98</v>
      </c>
      <c r="E31" s="39" t="s">
        <v>24</v>
      </c>
      <c r="F31" s="39" t="s">
        <v>17</v>
      </c>
      <c r="G31" s="40">
        <v>44582</v>
      </c>
      <c r="H31" s="43" t="s">
        <v>60</v>
      </c>
      <c r="I31" s="34" t="s">
        <v>59</v>
      </c>
      <c r="J31" s="34" t="s">
        <v>48</v>
      </c>
      <c r="K31" s="37" t="s">
        <v>59</v>
      </c>
      <c r="L31" s="20"/>
      <c r="M31" s="21"/>
      <c r="P31" s="28"/>
    </row>
    <row r="32" spans="1:16" ht="15" x14ac:dyDescent="0.2">
      <c r="A32" s="38">
        <v>53</v>
      </c>
      <c r="B32" s="44" t="s">
        <v>99</v>
      </c>
      <c r="C32" s="40">
        <v>44578</v>
      </c>
      <c r="D32" s="44" t="s">
        <v>100</v>
      </c>
      <c r="E32" s="39" t="s">
        <v>24</v>
      </c>
      <c r="F32" s="39" t="s">
        <v>17</v>
      </c>
      <c r="G32" s="40">
        <v>44579</v>
      </c>
      <c r="H32" s="43" t="s">
        <v>60</v>
      </c>
      <c r="I32" s="34" t="s">
        <v>59</v>
      </c>
      <c r="J32" s="34" t="s">
        <v>48</v>
      </c>
      <c r="K32" s="37" t="s">
        <v>59</v>
      </c>
      <c r="L32" s="20"/>
      <c r="M32" s="21"/>
      <c r="P32" s="28"/>
    </row>
    <row r="33" spans="1:16" ht="15" x14ac:dyDescent="0.2">
      <c r="A33" s="38">
        <v>42</v>
      </c>
      <c r="B33" s="39"/>
      <c r="C33" s="40">
        <v>44570</v>
      </c>
      <c r="D33" s="44" t="s">
        <v>101</v>
      </c>
      <c r="E33" s="39" t="s">
        <v>24</v>
      </c>
      <c r="F33" s="39" t="s">
        <v>17</v>
      </c>
      <c r="G33" s="40">
        <v>44575</v>
      </c>
      <c r="H33" s="43" t="s">
        <v>60</v>
      </c>
      <c r="I33" s="34" t="s">
        <v>59</v>
      </c>
      <c r="J33" s="34" t="s">
        <v>48</v>
      </c>
      <c r="K33" s="37" t="s">
        <v>59</v>
      </c>
      <c r="L33" s="20"/>
      <c r="M33" s="21"/>
      <c r="P33" s="28"/>
    </row>
    <row r="34" spans="1:16" ht="15" x14ac:dyDescent="0.2">
      <c r="A34" s="38">
        <v>56</v>
      </c>
      <c r="B34" s="44" t="s">
        <v>102</v>
      </c>
      <c r="C34" s="40">
        <v>44579</v>
      </c>
      <c r="D34" s="44" t="s">
        <v>103</v>
      </c>
      <c r="E34" s="39" t="s">
        <v>24</v>
      </c>
      <c r="F34" s="39" t="s">
        <v>17</v>
      </c>
      <c r="G34" s="40">
        <v>44585</v>
      </c>
      <c r="H34" s="43" t="s">
        <v>60</v>
      </c>
      <c r="I34" s="34" t="s">
        <v>59</v>
      </c>
      <c r="J34" s="34" t="s">
        <v>48</v>
      </c>
      <c r="K34" s="37" t="s">
        <v>59</v>
      </c>
      <c r="L34" s="41"/>
      <c r="M34" s="42"/>
      <c r="P34" s="28"/>
    </row>
    <row r="35" spans="1:16" ht="15" x14ac:dyDescent="0.2">
      <c r="A35" s="33">
        <v>47</v>
      </c>
      <c r="B35" s="44" t="s">
        <v>104</v>
      </c>
      <c r="C35" s="35">
        <v>44575</v>
      </c>
      <c r="D35" s="44" t="s">
        <v>105</v>
      </c>
      <c r="E35" s="34" t="s">
        <v>24</v>
      </c>
      <c r="F35" s="34" t="s">
        <v>17</v>
      </c>
      <c r="G35" s="35">
        <v>44585</v>
      </c>
      <c r="H35" s="36" t="s">
        <v>60</v>
      </c>
      <c r="I35" s="34" t="s">
        <v>59</v>
      </c>
      <c r="J35" s="34" t="s">
        <v>48</v>
      </c>
      <c r="K35" s="37" t="s">
        <v>59</v>
      </c>
      <c r="L35" s="20">
        <f>IF(Formato!$C35&lt;&gt;"",MONTH(C35),"")</f>
        <v>1</v>
      </c>
      <c r="M35" s="21">
        <f>IF(Formato!$G35&lt;&gt;"",MONTH(G35),"")</f>
        <v>1</v>
      </c>
      <c r="P35" s="28"/>
    </row>
    <row r="36" spans="1:16" ht="15" x14ac:dyDescent="0.2">
      <c r="A36" s="33">
        <v>46</v>
      </c>
      <c r="B36" s="44" t="s">
        <v>106</v>
      </c>
      <c r="C36" s="35">
        <v>44572</v>
      </c>
      <c r="D36" s="44" t="s">
        <v>107</v>
      </c>
      <c r="E36" s="34" t="s">
        <v>24</v>
      </c>
      <c r="F36" s="34" t="s">
        <v>17</v>
      </c>
      <c r="G36" s="35">
        <v>44585</v>
      </c>
      <c r="H36" s="36" t="s">
        <v>60</v>
      </c>
      <c r="I36" s="34" t="s">
        <v>59</v>
      </c>
      <c r="J36" s="34" t="s">
        <v>48</v>
      </c>
      <c r="K36" s="37" t="s">
        <v>59</v>
      </c>
      <c r="L36" s="20">
        <f>IF(Formato!$C36&lt;&gt;"",MONTH(C36),"")</f>
        <v>1</v>
      </c>
      <c r="M36" s="21">
        <f>IF(Formato!$G36&lt;&gt;"",MONTH(G36),"")</f>
        <v>1</v>
      </c>
      <c r="P36" s="28"/>
    </row>
    <row r="37" spans="1:16" ht="15" x14ac:dyDescent="0.2">
      <c r="A37" s="33">
        <v>31</v>
      </c>
      <c r="B37" s="34"/>
      <c r="C37" s="35">
        <v>44564</v>
      </c>
      <c r="D37" s="44" t="s">
        <v>108</v>
      </c>
      <c r="E37" s="34" t="s">
        <v>24</v>
      </c>
      <c r="F37" s="34" t="s">
        <v>17</v>
      </c>
      <c r="G37" s="35">
        <v>44575</v>
      </c>
      <c r="H37" s="36" t="s">
        <v>60</v>
      </c>
      <c r="I37" s="34" t="s">
        <v>59</v>
      </c>
      <c r="J37" s="34" t="s">
        <v>48</v>
      </c>
      <c r="K37" s="37" t="s">
        <v>59</v>
      </c>
      <c r="L37" s="20">
        <f>IF(Formato!$C37&lt;&gt;"",MONTH(C37),"")</f>
        <v>1</v>
      </c>
      <c r="M37" s="21">
        <f>IF(Formato!$G37&lt;&gt;"",MONTH(G37),"")</f>
        <v>1</v>
      </c>
      <c r="P37" s="28"/>
    </row>
    <row r="38" spans="1:16" ht="15" x14ac:dyDescent="0.2">
      <c r="A38" s="33">
        <v>63</v>
      </c>
      <c r="B38" s="34"/>
      <c r="C38" s="35">
        <v>44585</v>
      </c>
      <c r="D38" s="44" t="s">
        <v>109</v>
      </c>
      <c r="E38" s="34" t="s">
        <v>24</v>
      </c>
      <c r="F38" s="34" t="s">
        <v>17</v>
      </c>
      <c r="G38" s="35">
        <v>44586</v>
      </c>
      <c r="H38" s="36" t="s">
        <v>60</v>
      </c>
      <c r="I38" s="34" t="s">
        <v>59</v>
      </c>
      <c r="J38" s="34" t="s">
        <v>48</v>
      </c>
      <c r="K38" s="37" t="s">
        <v>59</v>
      </c>
      <c r="L38" s="20">
        <f>IF(Formato!$C38&lt;&gt;"",MONTH(C38),"")</f>
        <v>1</v>
      </c>
      <c r="M38" s="21">
        <f>IF(Formato!$G38&lt;&gt;"",MONTH(G38),"")</f>
        <v>1</v>
      </c>
      <c r="P38" s="28"/>
    </row>
    <row r="39" spans="1:16" ht="15" x14ac:dyDescent="0.2">
      <c r="A39" s="33">
        <v>40</v>
      </c>
      <c r="B39" s="44" t="s">
        <v>110</v>
      </c>
      <c r="C39" s="35">
        <v>44568</v>
      </c>
      <c r="D39" s="44" t="s">
        <v>111</v>
      </c>
      <c r="E39" s="34" t="s">
        <v>24</v>
      </c>
      <c r="F39" s="34" t="s">
        <v>17</v>
      </c>
      <c r="G39" s="35">
        <v>44586</v>
      </c>
      <c r="H39" s="36" t="s">
        <v>60</v>
      </c>
      <c r="I39" s="34" t="s">
        <v>59</v>
      </c>
      <c r="J39" s="34" t="s">
        <v>48</v>
      </c>
      <c r="K39" s="37" t="s">
        <v>59</v>
      </c>
      <c r="L39" s="20">
        <f>IF(Formato!$C39&lt;&gt;"",MONTH(C39),"")</f>
        <v>1</v>
      </c>
      <c r="M39" s="21">
        <f>IF(Formato!$G39&lt;&gt;"",MONTH(G39),"")</f>
        <v>1</v>
      </c>
      <c r="P39" s="28"/>
    </row>
    <row r="40" spans="1:16" ht="15" x14ac:dyDescent="0.2">
      <c r="A40" s="33">
        <v>25</v>
      </c>
      <c r="B40" s="44" t="s">
        <v>112</v>
      </c>
      <c r="C40" s="35">
        <v>44560</v>
      </c>
      <c r="D40" s="44" t="s">
        <v>113</v>
      </c>
      <c r="E40" s="34" t="s">
        <v>24</v>
      </c>
      <c r="F40" s="34" t="s">
        <v>17</v>
      </c>
      <c r="G40" s="35">
        <v>44588</v>
      </c>
      <c r="H40" s="36" t="s">
        <v>60</v>
      </c>
      <c r="I40" s="34" t="s">
        <v>59</v>
      </c>
      <c r="J40" s="34" t="s">
        <v>48</v>
      </c>
      <c r="K40" s="37" t="s">
        <v>59</v>
      </c>
      <c r="L40" s="20">
        <f>IF(Formato!$C40&lt;&gt;"",MONTH(C40),"")</f>
        <v>12</v>
      </c>
      <c r="M40" s="21">
        <f>IF(Formato!$G40&lt;&gt;"",MONTH(G40),"")</f>
        <v>1</v>
      </c>
      <c r="P40" s="28"/>
    </row>
    <row r="41" spans="1:16" ht="15" x14ac:dyDescent="0.2">
      <c r="A41" s="33">
        <v>26</v>
      </c>
      <c r="B41" s="44" t="s">
        <v>112</v>
      </c>
      <c r="C41" s="35">
        <v>44560</v>
      </c>
      <c r="D41" s="44" t="s">
        <v>113</v>
      </c>
      <c r="E41" s="34" t="s">
        <v>24</v>
      </c>
      <c r="F41" s="34" t="s">
        <v>17</v>
      </c>
      <c r="G41" s="35">
        <v>44588</v>
      </c>
      <c r="H41" s="36" t="s">
        <v>60</v>
      </c>
      <c r="I41" s="34" t="s">
        <v>59</v>
      </c>
      <c r="J41" s="34" t="s">
        <v>48</v>
      </c>
      <c r="K41" s="37" t="s">
        <v>59</v>
      </c>
      <c r="L41" s="20">
        <f>IF(Formato!$C41&lt;&gt;"",MONTH(C41),"")</f>
        <v>12</v>
      </c>
      <c r="M41" s="21">
        <f>IF(Formato!$G41&lt;&gt;"",MONTH(G41),"")</f>
        <v>1</v>
      </c>
      <c r="P41" s="28"/>
    </row>
    <row r="42" spans="1:16" ht="15" x14ac:dyDescent="0.2">
      <c r="A42" s="33">
        <v>43</v>
      </c>
      <c r="B42" s="44" t="s">
        <v>114</v>
      </c>
      <c r="C42" s="35">
        <v>44571</v>
      </c>
      <c r="D42" s="44" t="s">
        <v>115</v>
      </c>
      <c r="E42" s="34" t="s">
        <v>24</v>
      </c>
      <c r="F42" s="34" t="s">
        <v>17</v>
      </c>
      <c r="G42" s="35">
        <v>44588</v>
      </c>
      <c r="H42" s="36" t="s">
        <v>60</v>
      </c>
      <c r="I42" s="34" t="s">
        <v>59</v>
      </c>
      <c r="J42" s="34" t="s">
        <v>48</v>
      </c>
      <c r="K42" s="37" t="s">
        <v>59</v>
      </c>
      <c r="L42" s="20">
        <f>IF(Formato!$C42&lt;&gt;"",MONTH(C42),"")</f>
        <v>1</v>
      </c>
      <c r="M42" s="21">
        <f>IF(Formato!$G42&lt;&gt;"",MONTH(G42),"")</f>
        <v>1</v>
      </c>
      <c r="P42" s="28"/>
    </row>
    <row r="43" spans="1:16" ht="15" x14ac:dyDescent="0.2">
      <c r="A43" s="33">
        <v>29</v>
      </c>
      <c r="B43" s="44" t="s">
        <v>116</v>
      </c>
      <c r="C43" s="35">
        <v>44561</v>
      </c>
      <c r="D43" s="44" t="s">
        <v>117</v>
      </c>
      <c r="E43" s="34" t="s">
        <v>24</v>
      </c>
      <c r="F43" s="34" t="s">
        <v>17</v>
      </c>
      <c r="G43" s="35">
        <v>44588</v>
      </c>
      <c r="H43" s="36" t="s">
        <v>60</v>
      </c>
      <c r="I43" s="34" t="s">
        <v>59</v>
      </c>
      <c r="J43" s="34" t="s">
        <v>48</v>
      </c>
      <c r="K43" s="37" t="s">
        <v>59</v>
      </c>
      <c r="L43" s="20">
        <f>IF(Formato!$C43&lt;&gt;"",MONTH(C43),"")</f>
        <v>12</v>
      </c>
      <c r="M43" s="21">
        <f>IF(Formato!$G43&lt;&gt;"",MONTH(G43),"")</f>
        <v>1</v>
      </c>
      <c r="P43" s="28"/>
    </row>
    <row r="44" spans="1:16" ht="15" x14ac:dyDescent="0.2">
      <c r="A44" s="33">
        <v>49</v>
      </c>
      <c r="B44" s="44" t="s">
        <v>118</v>
      </c>
      <c r="C44" s="35">
        <v>44578</v>
      </c>
      <c r="D44" s="44" t="s">
        <v>119</v>
      </c>
      <c r="E44" s="34" t="s">
        <v>24</v>
      </c>
      <c r="F44" s="34" t="s">
        <v>17</v>
      </c>
      <c r="G44" s="45">
        <v>44589</v>
      </c>
      <c r="H44" s="36" t="s">
        <v>60</v>
      </c>
      <c r="I44" s="34" t="s">
        <v>59</v>
      </c>
      <c r="J44" s="34" t="s">
        <v>48</v>
      </c>
      <c r="K44" s="37" t="s">
        <v>59</v>
      </c>
      <c r="L44" s="20">
        <f>IF(Formato!$C44&lt;&gt;"",MONTH(C44),"")</f>
        <v>1</v>
      </c>
      <c r="M44" s="21">
        <f>IF(Formato!$G44&lt;&gt;"",MONTH(G44),"")</f>
        <v>1</v>
      </c>
      <c r="P44" s="28"/>
    </row>
    <row r="45" spans="1:16" ht="15" x14ac:dyDescent="0.2">
      <c r="A45" s="33">
        <v>48</v>
      </c>
      <c r="B45" s="44" t="s">
        <v>120</v>
      </c>
      <c r="C45" s="35">
        <v>44578</v>
      </c>
      <c r="D45" s="44" t="s">
        <v>121</v>
      </c>
      <c r="E45" s="34" t="s">
        <v>24</v>
      </c>
      <c r="F45" s="34" t="s">
        <v>17</v>
      </c>
      <c r="G45" s="35">
        <v>44589</v>
      </c>
      <c r="H45" s="36" t="s">
        <v>60</v>
      </c>
      <c r="I45" s="34" t="s">
        <v>59</v>
      </c>
      <c r="J45" s="34" t="s">
        <v>48</v>
      </c>
      <c r="K45" s="37" t="s">
        <v>59</v>
      </c>
      <c r="L45" s="20">
        <f>IF(Formato!$C45&lt;&gt;"",MONTH(C45),"")</f>
        <v>1</v>
      </c>
      <c r="M45" s="21">
        <f>IF(Formato!$G45&lt;&gt;"",MONTH(G45),"")</f>
        <v>1</v>
      </c>
      <c r="P45" s="28"/>
    </row>
    <row r="46" spans="1:16" ht="15" x14ac:dyDescent="0.2">
      <c r="A46" s="33">
        <v>50</v>
      </c>
      <c r="B46" s="44" t="s">
        <v>122</v>
      </c>
      <c r="C46" s="35">
        <v>44578</v>
      </c>
      <c r="D46" s="44" t="s">
        <v>123</v>
      </c>
      <c r="E46" s="34" t="s">
        <v>24</v>
      </c>
      <c r="F46" s="34" t="s">
        <v>17</v>
      </c>
      <c r="G46" s="35">
        <v>44589</v>
      </c>
      <c r="H46" s="36" t="s">
        <v>60</v>
      </c>
      <c r="I46" s="34" t="s">
        <v>59</v>
      </c>
      <c r="J46" s="34" t="s">
        <v>48</v>
      </c>
      <c r="K46" s="37" t="s">
        <v>59</v>
      </c>
      <c r="L46" s="20">
        <f>IF(Formato!$C46&lt;&gt;"",MONTH(C46),"")</f>
        <v>1</v>
      </c>
      <c r="M46" s="21">
        <f>IF(Formato!$G46&lt;&gt;"",MONTH(G46),"")</f>
        <v>1</v>
      </c>
      <c r="P46" s="28"/>
    </row>
    <row r="47" spans="1:16" ht="15" x14ac:dyDescent="0.2">
      <c r="A47" s="33">
        <v>55</v>
      </c>
      <c r="B47" s="44" t="s">
        <v>124</v>
      </c>
      <c r="C47" s="35">
        <v>44578</v>
      </c>
      <c r="D47" s="44" t="s">
        <v>125</v>
      </c>
      <c r="E47" s="34" t="s">
        <v>24</v>
      </c>
      <c r="F47" s="34" t="s">
        <v>17</v>
      </c>
      <c r="G47" s="35">
        <v>44592</v>
      </c>
      <c r="H47" s="36" t="s">
        <v>60</v>
      </c>
      <c r="I47" s="34" t="s">
        <v>59</v>
      </c>
      <c r="J47" s="34" t="s">
        <v>48</v>
      </c>
      <c r="K47" s="37" t="s">
        <v>59</v>
      </c>
      <c r="L47" s="20">
        <f>IF(Formato!$C47&lt;&gt;"",MONTH(C47),"")</f>
        <v>1</v>
      </c>
      <c r="M47" s="21">
        <f>IF(Formato!$G47&lt;&gt;"",MONTH(G47),"")</f>
        <v>1</v>
      </c>
      <c r="P47" s="28"/>
    </row>
    <row r="48" spans="1:16" ht="15" x14ac:dyDescent="0.2">
      <c r="A48" s="33">
        <v>54</v>
      </c>
      <c r="B48" s="44" t="s">
        <v>126</v>
      </c>
      <c r="C48" s="35">
        <v>44578</v>
      </c>
      <c r="D48" s="44" t="s">
        <v>127</v>
      </c>
      <c r="E48" s="34" t="s">
        <v>24</v>
      </c>
      <c r="F48" s="34" t="s">
        <v>17</v>
      </c>
      <c r="G48" s="35">
        <v>44592</v>
      </c>
      <c r="H48" s="36" t="s">
        <v>60</v>
      </c>
      <c r="I48" s="34" t="s">
        <v>59</v>
      </c>
      <c r="J48" s="34" t="s">
        <v>48</v>
      </c>
      <c r="K48" s="37" t="s">
        <v>59</v>
      </c>
      <c r="L48" s="20">
        <f>IF(Formato!$C48&lt;&gt;"",MONTH(C48),"")</f>
        <v>1</v>
      </c>
      <c r="M48" s="21">
        <f>IF(Formato!$G48&lt;&gt;"",MONTH(G48),"")</f>
        <v>1</v>
      </c>
      <c r="P48" s="28"/>
    </row>
    <row r="49" spans="1:16" ht="15" x14ac:dyDescent="0.2">
      <c r="A49" s="33">
        <v>69</v>
      </c>
      <c r="B49" s="44" t="s">
        <v>128</v>
      </c>
      <c r="C49" s="35">
        <v>44585</v>
      </c>
      <c r="D49" s="44" t="s">
        <v>129</v>
      </c>
      <c r="E49" s="34" t="s">
        <v>24</v>
      </c>
      <c r="F49" s="34" t="s">
        <v>17</v>
      </c>
      <c r="G49" s="35">
        <v>44592</v>
      </c>
      <c r="H49" s="36" t="s">
        <v>60</v>
      </c>
      <c r="I49" s="34" t="s">
        <v>59</v>
      </c>
      <c r="J49" s="34" t="s">
        <v>48</v>
      </c>
      <c r="K49" s="37" t="s">
        <v>59</v>
      </c>
      <c r="L49" s="20">
        <f>IF(Formato!$C49&lt;&gt;"",MONTH(C49),"")</f>
        <v>1</v>
      </c>
      <c r="M49" s="21">
        <f>IF(Formato!$G49&lt;&gt;"",MONTH(G49),"")</f>
        <v>1</v>
      </c>
      <c r="P49" s="28"/>
    </row>
    <row r="50" spans="1:16" ht="15" x14ac:dyDescent="0.2">
      <c r="A50" s="33">
        <v>51</v>
      </c>
      <c r="B50" s="44" t="s">
        <v>131</v>
      </c>
      <c r="C50" s="35">
        <v>44578</v>
      </c>
      <c r="D50" s="44" t="s">
        <v>130</v>
      </c>
      <c r="E50" s="34" t="s">
        <v>24</v>
      </c>
      <c r="F50" s="34" t="s">
        <v>17</v>
      </c>
      <c r="G50" s="35">
        <v>44592</v>
      </c>
      <c r="H50" s="36" t="s">
        <v>60</v>
      </c>
      <c r="I50" s="34" t="s">
        <v>59</v>
      </c>
      <c r="J50" s="34" t="s">
        <v>48</v>
      </c>
      <c r="K50" s="37" t="s">
        <v>59</v>
      </c>
      <c r="L50" s="20">
        <f>IF(Formato!$C50&lt;&gt;"",MONTH(C50),"")</f>
        <v>1</v>
      </c>
      <c r="M50" s="21">
        <f>IF(Formato!$G50&lt;&gt;"",MONTH(G50),"")</f>
        <v>1</v>
      </c>
      <c r="P50" s="28"/>
    </row>
    <row r="51" spans="1:16" ht="15" x14ac:dyDescent="0.2">
      <c r="A51" s="33"/>
      <c r="B51" s="34"/>
      <c r="C51" s="35"/>
      <c r="D51" s="34"/>
      <c r="E51" s="34"/>
      <c r="F51" s="34"/>
      <c r="G51" s="35"/>
      <c r="H51" s="36" t="s">
        <v>60</v>
      </c>
      <c r="I51" s="34" t="s">
        <v>59</v>
      </c>
      <c r="J51" s="34" t="s">
        <v>48</v>
      </c>
      <c r="K51" s="37" t="s">
        <v>59</v>
      </c>
      <c r="L51" s="20" t="str">
        <f>IF(Formato!$C51&lt;&gt;"",MONTH(C51),"")</f>
        <v/>
      </c>
      <c r="M51" s="21" t="str">
        <f>IF(Formato!$G51&lt;&gt;"",MONTH(G51),"")</f>
        <v/>
      </c>
      <c r="P51" s="28"/>
    </row>
    <row r="52" spans="1:16" ht="15" x14ac:dyDescent="0.2">
      <c r="A52" s="33"/>
      <c r="B52" s="34"/>
      <c r="C52" s="35"/>
      <c r="D52" s="34"/>
      <c r="E52" s="34"/>
      <c r="F52" s="34"/>
      <c r="G52" s="35"/>
      <c r="H52" s="36" t="s">
        <v>60</v>
      </c>
      <c r="I52" s="34" t="s">
        <v>59</v>
      </c>
      <c r="J52" s="34" t="s">
        <v>48</v>
      </c>
      <c r="K52" s="37" t="s">
        <v>59</v>
      </c>
      <c r="L52" s="20" t="str">
        <f>IF(Formato!$C52&lt;&gt;"",MONTH(C52),"")</f>
        <v/>
      </c>
      <c r="M52" s="21" t="str">
        <f>IF(Formato!$G52&lt;&gt;"",MONTH(G52),"")</f>
        <v/>
      </c>
      <c r="P52" s="28"/>
    </row>
    <row r="53" spans="1:16" ht="15" x14ac:dyDescent="0.2">
      <c r="A53" s="33"/>
      <c r="B53" s="34"/>
      <c r="C53" s="35"/>
      <c r="D53" s="34"/>
      <c r="E53" s="34"/>
      <c r="F53" s="34"/>
      <c r="G53" s="35"/>
      <c r="H53" s="36" t="s">
        <v>60</v>
      </c>
      <c r="I53" s="34" t="s">
        <v>59</v>
      </c>
      <c r="J53" s="34" t="s">
        <v>48</v>
      </c>
      <c r="K53" s="37" t="s">
        <v>59</v>
      </c>
      <c r="L53" s="20" t="str">
        <f>IF(Formato!$C53&lt;&gt;"",MONTH(C53),"")</f>
        <v/>
      </c>
      <c r="M53" s="21" t="str">
        <f>IF(Formato!$G53&lt;&gt;"",MONTH(G53),"")</f>
        <v/>
      </c>
      <c r="P53" s="28"/>
    </row>
    <row r="54" spans="1:16" ht="15" x14ac:dyDescent="0.2">
      <c r="A54" s="33"/>
      <c r="B54" s="34"/>
      <c r="C54" s="35"/>
      <c r="D54" s="34"/>
      <c r="E54" s="34"/>
      <c r="F54" s="34"/>
      <c r="G54" s="35"/>
      <c r="H54" s="36" t="s">
        <v>60</v>
      </c>
      <c r="I54" s="34" t="s">
        <v>59</v>
      </c>
      <c r="J54" s="34" t="s">
        <v>48</v>
      </c>
      <c r="K54" s="37" t="s">
        <v>59</v>
      </c>
      <c r="L54" s="20" t="str">
        <f>IF(Formato!$C54&lt;&gt;"",MONTH(C54),"")</f>
        <v/>
      </c>
      <c r="M54" s="21" t="str">
        <f>IF(Formato!$G54&lt;&gt;"",MONTH(G54),"")</f>
        <v/>
      </c>
      <c r="P54" s="28"/>
    </row>
    <row r="55" spans="1:16" ht="15" x14ac:dyDescent="0.2">
      <c r="A55" s="33"/>
      <c r="B55" s="34"/>
      <c r="C55" s="35"/>
      <c r="D55" s="34"/>
      <c r="E55" s="34"/>
      <c r="F55" s="34"/>
      <c r="G55" s="35"/>
      <c r="H55" s="36" t="s">
        <v>60</v>
      </c>
      <c r="I55" s="34" t="s">
        <v>59</v>
      </c>
      <c r="J55" s="34" t="s">
        <v>48</v>
      </c>
      <c r="K55" s="37" t="s">
        <v>59</v>
      </c>
      <c r="L55" s="20" t="str">
        <f>IF(Formato!$C55&lt;&gt;"",MONTH(C55),"")</f>
        <v/>
      </c>
      <c r="M55" s="21" t="str">
        <f>IF(Formato!$G55&lt;&gt;"",MONTH(G55),"")</f>
        <v/>
      </c>
      <c r="P55" s="28"/>
    </row>
    <row r="56" spans="1:16" ht="15" x14ac:dyDescent="0.2">
      <c r="A56" s="33"/>
      <c r="B56" s="34"/>
      <c r="C56" s="35"/>
      <c r="D56" s="34"/>
      <c r="E56" s="34"/>
      <c r="F56" s="34"/>
      <c r="G56" s="35"/>
      <c r="H56" s="36" t="s">
        <v>60</v>
      </c>
      <c r="I56" s="34" t="s">
        <v>59</v>
      </c>
      <c r="J56" s="34" t="s">
        <v>48</v>
      </c>
      <c r="K56" s="37" t="s">
        <v>59</v>
      </c>
      <c r="L56" s="20" t="str">
        <f>IF(Formato!$C56&lt;&gt;"",MONTH(C56),"")</f>
        <v/>
      </c>
      <c r="M56" s="21" t="str">
        <f>IF(Formato!$G56&lt;&gt;"",MONTH(G56),"")</f>
        <v/>
      </c>
      <c r="P56" s="28"/>
    </row>
    <row r="57" spans="1:16" ht="15" x14ac:dyDescent="0.2">
      <c r="A57" s="33"/>
      <c r="B57" s="34"/>
      <c r="C57" s="35"/>
      <c r="D57" s="34"/>
      <c r="E57" s="34"/>
      <c r="F57" s="34"/>
      <c r="G57" s="35"/>
      <c r="H57" s="36" t="s">
        <v>60</v>
      </c>
      <c r="I57" s="34" t="s">
        <v>59</v>
      </c>
      <c r="J57" s="34" t="s">
        <v>48</v>
      </c>
      <c r="K57" s="37" t="s">
        <v>59</v>
      </c>
      <c r="L57" s="20" t="str">
        <f>IF(Formato!$C57&lt;&gt;"",MONTH(C57),"")</f>
        <v/>
      </c>
      <c r="M57" s="21" t="str">
        <f>IF(Formato!$G57&lt;&gt;"",MONTH(G57),"")</f>
        <v/>
      </c>
      <c r="P57" s="28"/>
    </row>
    <row r="58" spans="1:16" ht="15" x14ac:dyDescent="0.2">
      <c r="A58" s="33"/>
      <c r="B58" s="34"/>
      <c r="C58" s="35"/>
      <c r="D58" s="34"/>
      <c r="E58" s="34"/>
      <c r="F58" s="34"/>
      <c r="G58" s="35"/>
      <c r="H58" s="36" t="s">
        <v>60</v>
      </c>
      <c r="I58" s="34" t="s">
        <v>59</v>
      </c>
      <c r="J58" s="34" t="s">
        <v>48</v>
      </c>
      <c r="K58" s="37" t="s">
        <v>59</v>
      </c>
      <c r="L58" s="20" t="str">
        <f>IF(Formato!$C58&lt;&gt;"",MONTH(C58),"")</f>
        <v/>
      </c>
      <c r="M58" s="21" t="str">
        <f>IF(Formato!$G58&lt;&gt;"",MONTH(G58),"")</f>
        <v/>
      </c>
      <c r="P58" s="28"/>
    </row>
    <row r="59" spans="1:16" ht="15" x14ac:dyDescent="0.2">
      <c r="A59" s="33"/>
      <c r="B59" s="34"/>
      <c r="C59" s="35"/>
      <c r="D59" s="34"/>
      <c r="E59" s="34"/>
      <c r="F59" s="34"/>
      <c r="G59" s="35"/>
      <c r="H59" s="36" t="s">
        <v>60</v>
      </c>
      <c r="I59" s="34" t="s">
        <v>59</v>
      </c>
      <c r="J59" s="34" t="s">
        <v>48</v>
      </c>
      <c r="K59" s="37" t="s">
        <v>59</v>
      </c>
      <c r="L59" s="20" t="str">
        <f>IF(Formato!$C59&lt;&gt;"",MONTH(C59),"")</f>
        <v/>
      </c>
      <c r="M59" s="21" t="str">
        <f>IF(Formato!$G59&lt;&gt;"",MONTH(G59),"")</f>
        <v/>
      </c>
      <c r="P59" s="28"/>
    </row>
    <row r="60" spans="1:16" ht="15" x14ac:dyDescent="0.2">
      <c r="A60" s="33"/>
      <c r="B60" s="34"/>
      <c r="C60" s="35"/>
      <c r="D60" s="34"/>
      <c r="E60" s="34"/>
      <c r="F60" s="34"/>
      <c r="G60" s="35"/>
      <c r="H60" s="36" t="s">
        <v>60</v>
      </c>
      <c r="I60" s="34" t="s">
        <v>59</v>
      </c>
      <c r="J60" s="34" t="s">
        <v>48</v>
      </c>
      <c r="K60" s="37" t="s">
        <v>59</v>
      </c>
      <c r="L60" s="20" t="str">
        <f>IF(Formato!$C60&lt;&gt;"",MONTH(C60),"")</f>
        <v/>
      </c>
      <c r="M60" s="21" t="str">
        <f>IF(Formato!$G60&lt;&gt;"",MONTH(G60),"")</f>
        <v/>
      </c>
      <c r="P60" s="28"/>
    </row>
    <row r="61" spans="1:16" ht="15" x14ac:dyDescent="0.2">
      <c r="A61" s="33"/>
      <c r="B61" s="34"/>
      <c r="C61" s="35"/>
      <c r="D61" s="34"/>
      <c r="E61" s="34"/>
      <c r="F61" s="34"/>
      <c r="G61" s="35"/>
      <c r="H61" s="36" t="s">
        <v>60</v>
      </c>
      <c r="I61" s="34" t="s">
        <v>59</v>
      </c>
      <c r="J61" s="34" t="s">
        <v>48</v>
      </c>
      <c r="K61" s="37" t="s">
        <v>59</v>
      </c>
      <c r="L61" s="20" t="str">
        <f>IF(Formato!$C61&lt;&gt;"",MONTH(C61),"")</f>
        <v/>
      </c>
      <c r="M61" s="21" t="str">
        <f>IF(Formato!$G61&lt;&gt;"",MONTH(G61),"")</f>
        <v/>
      </c>
      <c r="P61" s="28"/>
    </row>
    <row r="62" spans="1:16" ht="15" x14ac:dyDescent="0.2">
      <c r="A62" s="33"/>
      <c r="B62" s="34"/>
      <c r="C62" s="35"/>
      <c r="D62" s="34"/>
      <c r="E62" s="34"/>
      <c r="F62" s="34"/>
      <c r="G62" s="35"/>
      <c r="H62" s="36" t="s">
        <v>60</v>
      </c>
      <c r="I62" s="34" t="s">
        <v>59</v>
      </c>
      <c r="J62" s="34" t="s">
        <v>48</v>
      </c>
      <c r="K62" s="37" t="s">
        <v>59</v>
      </c>
      <c r="L62" s="20" t="str">
        <f>IF(Formato!$C62&lt;&gt;"",MONTH(C62),"")</f>
        <v/>
      </c>
      <c r="M62" s="21" t="str">
        <f>IF(Formato!$G62&lt;&gt;"",MONTH(G62),"")</f>
        <v/>
      </c>
      <c r="P62" s="28"/>
    </row>
    <row r="63" spans="1:16" ht="15" x14ac:dyDescent="0.2">
      <c r="A63" s="33"/>
      <c r="B63" s="34"/>
      <c r="C63" s="35"/>
      <c r="D63" s="34"/>
      <c r="E63" s="34"/>
      <c r="F63" s="34"/>
      <c r="G63" s="35"/>
      <c r="H63" s="36" t="s">
        <v>60</v>
      </c>
      <c r="I63" s="34" t="s">
        <v>59</v>
      </c>
      <c r="J63" s="34" t="s">
        <v>48</v>
      </c>
      <c r="K63" s="37" t="s">
        <v>59</v>
      </c>
      <c r="L63" s="20" t="str">
        <f>IF(Formato!$C63&lt;&gt;"",MONTH(C63),"")</f>
        <v/>
      </c>
      <c r="M63" s="21" t="str">
        <f>IF(Formato!$G63&lt;&gt;"",MONTH(G63),"")</f>
        <v/>
      </c>
      <c r="P63" s="28"/>
    </row>
    <row r="64" spans="1:16" ht="15" x14ac:dyDescent="0.2">
      <c r="A64" s="33"/>
      <c r="B64" s="34"/>
      <c r="C64" s="35"/>
      <c r="D64" s="34"/>
      <c r="E64" s="34"/>
      <c r="F64" s="34"/>
      <c r="G64" s="35"/>
      <c r="H64" s="36" t="s">
        <v>60</v>
      </c>
      <c r="I64" s="34" t="s">
        <v>59</v>
      </c>
      <c r="J64" s="34" t="s">
        <v>48</v>
      </c>
      <c r="K64" s="37" t="s">
        <v>59</v>
      </c>
      <c r="L64" s="20" t="str">
        <f>IF(Formato!$C64&lt;&gt;"",MONTH(C64),"")</f>
        <v/>
      </c>
      <c r="M64" s="21" t="str">
        <f>IF(Formato!$G64&lt;&gt;"",MONTH(G64),"")</f>
        <v/>
      </c>
      <c r="P64" s="28"/>
    </row>
    <row r="65" spans="1:16" ht="15" x14ac:dyDescent="0.2">
      <c r="A65" s="33"/>
      <c r="B65" s="34"/>
      <c r="C65" s="35"/>
      <c r="D65" s="34"/>
      <c r="E65" s="34"/>
      <c r="F65" s="34"/>
      <c r="G65" s="35"/>
      <c r="H65" s="36" t="s">
        <v>60</v>
      </c>
      <c r="I65" s="34" t="s">
        <v>59</v>
      </c>
      <c r="J65" s="34" t="s">
        <v>48</v>
      </c>
      <c r="K65" s="37" t="s">
        <v>59</v>
      </c>
      <c r="L65" s="20" t="str">
        <f>IF(Formato!$C65&lt;&gt;"",MONTH(C65),"")</f>
        <v/>
      </c>
      <c r="M65" s="21" t="str">
        <f>IF(Formato!$G65&lt;&gt;"",MONTH(G65),"")</f>
        <v/>
      </c>
      <c r="P65" s="28"/>
    </row>
    <row r="66" spans="1:16" ht="15" x14ac:dyDescent="0.2">
      <c r="A66" s="33"/>
      <c r="B66" s="34"/>
      <c r="C66" s="35"/>
      <c r="D66" s="34"/>
      <c r="E66" s="34"/>
      <c r="F66" s="34"/>
      <c r="G66" s="35"/>
      <c r="H66" s="36" t="s">
        <v>60</v>
      </c>
      <c r="I66" s="34" t="s">
        <v>59</v>
      </c>
      <c r="J66" s="34" t="s">
        <v>48</v>
      </c>
      <c r="K66" s="37" t="s">
        <v>59</v>
      </c>
      <c r="L66" s="20" t="str">
        <f>IF(Formato!$C66&lt;&gt;"",MONTH(C66),"")</f>
        <v/>
      </c>
      <c r="M66" s="21" t="str">
        <f>IF(Formato!$G66&lt;&gt;"",MONTH(G66),"")</f>
        <v/>
      </c>
      <c r="P66" s="28"/>
    </row>
    <row r="67" spans="1:16" ht="15" x14ac:dyDescent="0.2">
      <c r="A67" s="33"/>
      <c r="B67" s="34"/>
      <c r="C67" s="35"/>
      <c r="D67" s="34"/>
      <c r="E67" s="34"/>
      <c r="F67" s="34"/>
      <c r="G67" s="35"/>
      <c r="H67" s="36" t="s">
        <v>60</v>
      </c>
      <c r="I67" s="34" t="s">
        <v>59</v>
      </c>
      <c r="J67" s="34" t="s">
        <v>48</v>
      </c>
      <c r="K67" s="37" t="s">
        <v>59</v>
      </c>
      <c r="L67" s="20" t="str">
        <f>IF(Formato!$C67&lt;&gt;"",MONTH(C67),"")</f>
        <v/>
      </c>
      <c r="M67" s="21" t="str">
        <f>IF(Formato!$G67&lt;&gt;"",MONTH(G67),"")</f>
        <v/>
      </c>
      <c r="P67" s="28"/>
    </row>
    <row r="68" spans="1:16" ht="15" x14ac:dyDescent="0.2">
      <c r="A68" s="33"/>
      <c r="B68" s="34"/>
      <c r="C68" s="35"/>
      <c r="D68" s="34"/>
      <c r="E68" s="34"/>
      <c r="F68" s="34"/>
      <c r="G68" s="35"/>
      <c r="H68" s="36" t="s">
        <v>60</v>
      </c>
      <c r="I68" s="34" t="s">
        <v>59</v>
      </c>
      <c r="J68" s="34" t="s">
        <v>48</v>
      </c>
      <c r="K68" s="37" t="s">
        <v>59</v>
      </c>
      <c r="L68" s="20" t="str">
        <f>IF(Formato!$C68&lt;&gt;"",MONTH(C68),"")</f>
        <v/>
      </c>
      <c r="M68" s="21" t="str">
        <f>IF(Formato!$G68&lt;&gt;"",MONTH(G68),"")</f>
        <v/>
      </c>
      <c r="P68" s="28"/>
    </row>
    <row r="69" spans="1:16" ht="15" x14ac:dyDescent="0.2">
      <c r="A69" s="33"/>
      <c r="B69" s="34"/>
      <c r="C69" s="35"/>
      <c r="D69" s="34"/>
      <c r="E69" s="34"/>
      <c r="F69" s="34"/>
      <c r="G69" s="35"/>
      <c r="H69" s="36" t="s">
        <v>60</v>
      </c>
      <c r="I69" s="34" t="s">
        <v>59</v>
      </c>
      <c r="J69" s="34" t="s">
        <v>48</v>
      </c>
      <c r="K69" s="37" t="s">
        <v>59</v>
      </c>
      <c r="L69" s="20" t="str">
        <f>IF(Formato!$C69&lt;&gt;"",MONTH(C69),"")</f>
        <v/>
      </c>
      <c r="M69" s="21" t="str">
        <f>IF(Formato!$G69&lt;&gt;"",MONTH(G69),"")</f>
        <v/>
      </c>
      <c r="P69" s="28"/>
    </row>
    <row r="70" spans="1:16" ht="15" x14ac:dyDescent="0.2">
      <c r="A70" s="33"/>
      <c r="B70" s="34"/>
      <c r="C70" s="35"/>
      <c r="D70" s="34"/>
      <c r="E70" s="34"/>
      <c r="F70" s="34"/>
      <c r="G70" s="35"/>
      <c r="H70" s="36" t="s">
        <v>60</v>
      </c>
      <c r="I70" s="34" t="s">
        <v>59</v>
      </c>
      <c r="J70" s="34" t="s">
        <v>48</v>
      </c>
      <c r="K70" s="37" t="s">
        <v>59</v>
      </c>
      <c r="L70" s="20" t="str">
        <f>IF(Formato!$C70&lt;&gt;"",MONTH(C70),"")</f>
        <v/>
      </c>
      <c r="M70" s="21" t="str">
        <f>IF(Formato!$G70&lt;&gt;"",MONTH(G70),"")</f>
        <v/>
      </c>
      <c r="P70" s="28"/>
    </row>
    <row r="71" spans="1:16" ht="15" x14ac:dyDescent="0.2">
      <c r="A71" s="33"/>
      <c r="B71" s="34"/>
      <c r="C71" s="35"/>
      <c r="D71" s="34"/>
      <c r="E71" s="34"/>
      <c r="F71" s="34"/>
      <c r="G71" s="35"/>
      <c r="H71" s="36" t="s">
        <v>60</v>
      </c>
      <c r="I71" s="34" t="s">
        <v>59</v>
      </c>
      <c r="J71" s="34" t="s">
        <v>48</v>
      </c>
      <c r="K71" s="37" t="s">
        <v>59</v>
      </c>
      <c r="L71" s="20" t="str">
        <f>IF(Formato!$C71&lt;&gt;"",MONTH(C71),"")</f>
        <v/>
      </c>
      <c r="M71" s="21" t="str">
        <f>IF(Formato!$G71&lt;&gt;"",MONTH(G71),"")</f>
        <v/>
      </c>
      <c r="P71" s="28"/>
    </row>
    <row r="72" spans="1:16" ht="15" x14ac:dyDescent="0.2">
      <c r="A72" s="33"/>
      <c r="B72" s="34"/>
      <c r="C72" s="35"/>
      <c r="D72" s="34"/>
      <c r="E72" s="34"/>
      <c r="F72" s="34"/>
      <c r="G72" s="35"/>
      <c r="H72" s="36" t="s">
        <v>60</v>
      </c>
      <c r="I72" s="34" t="s">
        <v>59</v>
      </c>
      <c r="J72" s="34" t="s">
        <v>48</v>
      </c>
      <c r="K72" s="37" t="s">
        <v>59</v>
      </c>
      <c r="L72" s="20" t="str">
        <f>IF(Formato!$C72&lt;&gt;"",MONTH(C72),"")</f>
        <v/>
      </c>
      <c r="M72" s="21" t="str">
        <f>IF(Formato!$G72&lt;&gt;"",MONTH(G72),"")</f>
        <v/>
      </c>
      <c r="P72" s="28"/>
    </row>
    <row r="73" spans="1:16" ht="15" x14ac:dyDescent="0.2">
      <c r="A73" s="33"/>
      <c r="B73" s="34"/>
      <c r="C73" s="35"/>
      <c r="D73" s="34"/>
      <c r="E73" s="34"/>
      <c r="F73" s="34"/>
      <c r="G73" s="35"/>
      <c r="H73" s="36" t="s">
        <v>60</v>
      </c>
      <c r="I73" s="34" t="s">
        <v>59</v>
      </c>
      <c r="J73" s="34" t="s">
        <v>48</v>
      </c>
      <c r="K73" s="37" t="s">
        <v>59</v>
      </c>
      <c r="L73" s="20" t="str">
        <f>IF(Formato!$C73&lt;&gt;"",MONTH(C73),"")</f>
        <v/>
      </c>
      <c r="M73" s="21" t="str">
        <f>IF(Formato!$G73&lt;&gt;"",MONTH(G73),"")</f>
        <v/>
      </c>
      <c r="P73" s="28"/>
    </row>
    <row r="74" spans="1:16" ht="15" x14ac:dyDescent="0.2">
      <c r="A74" s="33"/>
      <c r="B74" s="34"/>
      <c r="C74" s="35"/>
      <c r="D74" s="34"/>
      <c r="E74" s="34"/>
      <c r="F74" s="34"/>
      <c r="G74" s="35"/>
      <c r="H74" s="36" t="s">
        <v>60</v>
      </c>
      <c r="I74" s="34" t="s">
        <v>59</v>
      </c>
      <c r="J74" s="34" t="s">
        <v>48</v>
      </c>
      <c r="K74" s="37" t="s">
        <v>59</v>
      </c>
      <c r="L74" s="20" t="str">
        <f>IF(Formato!$C74&lt;&gt;"",MONTH(C74),"")</f>
        <v/>
      </c>
      <c r="M74" s="21" t="str">
        <f>IF(Formato!$G74&lt;&gt;"",MONTH(G74),"")</f>
        <v/>
      </c>
      <c r="P74" s="28"/>
    </row>
    <row r="75" spans="1:16" ht="15" x14ac:dyDescent="0.2">
      <c r="A75" s="33"/>
      <c r="B75" s="34"/>
      <c r="C75" s="35"/>
      <c r="D75" s="34"/>
      <c r="E75" s="34"/>
      <c r="F75" s="34"/>
      <c r="G75" s="35"/>
      <c r="H75" s="36" t="s">
        <v>60</v>
      </c>
      <c r="I75" s="34" t="s">
        <v>59</v>
      </c>
      <c r="J75" s="34" t="s">
        <v>48</v>
      </c>
      <c r="K75" s="37" t="s">
        <v>59</v>
      </c>
      <c r="L75" s="20" t="str">
        <f>IF(Formato!$C75&lt;&gt;"",MONTH(C75),"")</f>
        <v/>
      </c>
      <c r="M75" s="21" t="str">
        <f>IF(Formato!$G75&lt;&gt;"",MONTH(G75),"")</f>
        <v/>
      </c>
      <c r="P75" s="28"/>
    </row>
    <row r="76" spans="1:16" ht="15" x14ac:dyDescent="0.2">
      <c r="A76" s="33"/>
      <c r="B76" s="34"/>
      <c r="C76" s="35"/>
      <c r="D76" s="34"/>
      <c r="E76" s="34"/>
      <c r="F76" s="34"/>
      <c r="G76" s="35"/>
      <c r="H76" s="36" t="s">
        <v>60</v>
      </c>
      <c r="I76" s="34" t="s">
        <v>59</v>
      </c>
      <c r="J76" s="34" t="s">
        <v>48</v>
      </c>
      <c r="K76" s="37" t="s">
        <v>59</v>
      </c>
      <c r="L76" s="20" t="str">
        <f>IF(Formato!$C76&lt;&gt;"",MONTH(C76),"")</f>
        <v/>
      </c>
      <c r="M76" s="21" t="str">
        <f>IF(Formato!$G76&lt;&gt;"",MONTH(G76),"")</f>
        <v/>
      </c>
      <c r="P76" s="28"/>
    </row>
    <row r="77" spans="1:16" ht="15" x14ac:dyDescent="0.2">
      <c r="A77" s="33"/>
      <c r="B77" s="34"/>
      <c r="C77" s="35"/>
      <c r="D77" s="34"/>
      <c r="E77" s="34"/>
      <c r="F77" s="34"/>
      <c r="G77" s="35"/>
      <c r="H77" s="36" t="s">
        <v>60</v>
      </c>
      <c r="I77" s="34" t="s">
        <v>59</v>
      </c>
      <c r="J77" s="34" t="s">
        <v>48</v>
      </c>
      <c r="K77" s="37" t="s">
        <v>59</v>
      </c>
      <c r="L77" s="20" t="str">
        <f>IF(Formato!$C77&lt;&gt;"",MONTH(C77),"")</f>
        <v/>
      </c>
      <c r="M77" s="21" t="str">
        <f>IF(Formato!$G77&lt;&gt;"",MONTH(G77),"")</f>
        <v/>
      </c>
      <c r="P77" s="28"/>
    </row>
    <row r="78" spans="1:16" ht="15" x14ac:dyDescent="0.2">
      <c r="A78" s="33"/>
      <c r="B78" s="34"/>
      <c r="C78" s="35"/>
      <c r="D78" s="34"/>
      <c r="E78" s="34"/>
      <c r="F78" s="34"/>
      <c r="G78" s="35"/>
      <c r="H78" s="36" t="s">
        <v>60</v>
      </c>
      <c r="I78" s="34" t="s">
        <v>59</v>
      </c>
      <c r="J78" s="34" t="s">
        <v>48</v>
      </c>
      <c r="K78" s="37" t="s">
        <v>59</v>
      </c>
      <c r="L78" s="20" t="str">
        <f>IF(Formato!$C78&lt;&gt;"",MONTH(C78),"")</f>
        <v/>
      </c>
      <c r="M78" s="21" t="str">
        <f>IF(Formato!$G78&lt;&gt;"",MONTH(G78),"")</f>
        <v/>
      </c>
      <c r="P78" s="28"/>
    </row>
    <row r="79" spans="1:16" ht="15" x14ac:dyDescent="0.2">
      <c r="A79" s="33"/>
      <c r="B79" s="34"/>
      <c r="C79" s="35"/>
      <c r="D79" s="34"/>
      <c r="E79" s="34"/>
      <c r="F79" s="34"/>
      <c r="G79" s="35"/>
      <c r="H79" s="36" t="s">
        <v>60</v>
      </c>
      <c r="I79" s="34" t="s">
        <v>59</v>
      </c>
      <c r="J79" s="34" t="s">
        <v>48</v>
      </c>
      <c r="K79" s="37" t="s">
        <v>59</v>
      </c>
      <c r="L79" s="20" t="str">
        <f>IF(Formato!$C79&lt;&gt;"",MONTH(C79),"")</f>
        <v/>
      </c>
      <c r="M79" s="21" t="str">
        <f>IF(Formato!$G79&lt;&gt;"",MONTH(G79),"")</f>
        <v/>
      </c>
      <c r="P79" s="28"/>
    </row>
    <row r="80" spans="1:16" ht="15" x14ac:dyDescent="0.2">
      <c r="A80" s="33"/>
      <c r="B80" s="34"/>
      <c r="C80" s="35"/>
      <c r="D80" s="34"/>
      <c r="E80" s="34"/>
      <c r="F80" s="34"/>
      <c r="G80" s="35"/>
      <c r="H80" s="36" t="s">
        <v>60</v>
      </c>
      <c r="I80" s="34" t="s">
        <v>59</v>
      </c>
      <c r="J80" s="34" t="s">
        <v>48</v>
      </c>
      <c r="K80" s="37" t="s">
        <v>59</v>
      </c>
      <c r="L80" s="20" t="str">
        <f>IF(Formato!$C80&lt;&gt;"",MONTH(C80),"")</f>
        <v/>
      </c>
      <c r="M80" s="21" t="str">
        <f>IF(Formato!$G80&lt;&gt;"",MONTH(G80),"")</f>
        <v/>
      </c>
      <c r="P80" s="28"/>
    </row>
    <row r="81" spans="1:16" ht="15" x14ac:dyDescent="0.2">
      <c r="A81" s="33"/>
      <c r="B81" s="34"/>
      <c r="C81" s="35"/>
      <c r="D81" s="34"/>
      <c r="E81" s="34"/>
      <c r="F81" s="34"/>
      <c r="G81" s="35"/>
      <c r="H81" s="36" t="s">
        <v>60</v>
      </c>
      <c r="I81" s="34" t="s">
        <v>59</v>
      </c>
      <c r="J81" s="34" t="s">
        <v>48</v>
      </c>
      <c r="K81" s="37" t="s">
        <v>59</v>
      </c>
      <c r="L81" s="20" t="str">
        <f>IF(Formato!$C81&lt;&gt;"",MONTH(C81),"")</f>
        <v/>
      </c>
      <c r="M81" s="21" t="str">
        <f>IF(Formato!$G81&lt;&gt;"",MONTH(G81),"")</f>
        <v/>
      </c>
      <c r="P81" s="28"/>
    </row>
    <row r="82" spans="1:16" ht="15" x14ac:dyDescent="0.2">
      <c r="A82" s="33"/>
      <c r="B82" s="34"/>
      <c r="C82" s="35"/>
      <c r="D82" s="34"/>
      <c r="E82" s="34"/>
      <c r="F82" s="34"/>
      <c r="G82" s="35"/>
      <c r="H82" s="36" t="s">
        <v>60</v>
      </c>
      <c r="I82" s="34" t="s">
        <v>59</v>
      </c>
      <c r="J82" s="34" t="s">
        <v>48</v>
      </c>
      <c r="K82" s="37" t="s">
        <v>59</v>
      </c>
      <c r="L82" s="20" t="str">
        <f>IF(Formato!$C82&lt;&gt;"",MONTH(C82),"")</f>
        <v/>
      </c>
      <c r="M82" s="21" t="str">
        <f>IF(Formato!$G82&lt;&gt;"",MONTH(G82),"")</f>
        <v/>
      </c>
      <c r="P82" s="28"/>
    </row>
    <row r="83" spans="1:16" ht="15" x14ac:dyDescent="0.2">
      <c r="A83" s="33"/>
      <c r="B83" s="34"/>
      <c r="C83" s="35"/>
      <c r="D83" s="34"/>
      <c r="E83" s="34"/>
      <c r="F83" s="34"/>
      <c r="G83" s="35"/>
      <c r="H83" s="36" t="s">
        <v>60</v>
      </c>
      <c r="I83" s="34" t="s">
        <v>59</v>
      </c>
      <c r="J83" s="34" t="s">
        <v>48</v>
      </c>
      <c r="K83" s="37" t="s">
        <v>59</v>
      </c>
      <c r="L83" s="20" t="str">
        <f>IF(Formato!$C83&lt;&gt;"",MONTH(C83),"")</f>
        <v/>
      </c>
      <c r="M83" s="21" t="str">
        <f>IF(Formato!$G83&lt;&gt;"",MONTH(G83),"")</f>
        <v/>
      </c>
      <c r="P83" s="28"/>
    </row>
    <row r="84" spans="1:16" ht="15" x14ac:dyDescent="0.2">
      <c r="A84" s="33"/>
      <c r="B84" s="34"/>
      <c r="C84" s="35"/>
      <c r="D84" s="34"/>
      <c r="E84" s="34"/>
      <c r="F84" s="34"/>
      <c r="G84" s="35"/>
      <c r="H84" s="36" t="s">
        <v>60</v>
      </c>
      <c r="I84" s="34" t="s">
        <v>59</v>
      </c>
      <c r="J84" s="34" t="s">
        <v>48</v>
      </c>
      <c r="K84" s="37" t="s">
        <v>59</v>
      </c>
      <c r="L84" s="20" t="str">
        <f>IF(Formato!$C84&lt;&gt;"",MONTH(C84),"")</f>
        <v/>
      </c>
      <c r="M84" s="21" t="str">
        <f>IF(Formato!$G84&lt;&gt;"",MONTH(G84),"")</f>
        <v/>
      </c>
      <c r="P84" s="28"/>
    </row>
    <row r="85" spans="1:16" ht="15" x14ac:dyDescent="0.2">
      <c r="A85" s="33"/>
      <c r="B85" s="34"/>
      <c r="C85" s="35"/>
      <c r="D85" s="34"/>
      <c r="E85" s="34"/>
      <c r="F85" s="34"/>
      <c r="G85" s="35"/>
      <c r="H85" s="36" t="s">
        <v>60</v>
      </c>
      <c r="I85" s="34" t="s">
        <v>59</v>
      </c>
      <c r="J85" s="34" t="s">
        <v>48</v>
      </c>
      <c r="K85" s="37" t="s">
        <v>59</v>
      </c>
      <c r="L85" s="20" t="str">
        <f>IF(Formato!$C85&lt;&gt;"",MONTH(C85),"")</f>
        <v/>
      </c>
      <c r="M85" s="21" t="str">
        <f>IF(Formato!$G85&lt;&gt;"",MONTH(G85),"")</f>
        <v/>
      </c>
      <c r="P85" s="28"/>
    </row>
    <row r="86" spans="1:16" ht="15" x14ac:dyDescent="0.2">
      <c r="A86" s="33"/>
      <c r="B86" s="34"/>
      <c r="C86" s="35"/>
      <c r="D86" s="34"/>
      <c r="E86" s="34"/>
      <c r="F86" s="34"/>
      <c r="G86" s="35"/>
      <c r="H86" s="36" t="s">
        <v>60</v>
      </c>
      <c r="I86" s="34" t="s">
        <v>59</v>
      </c>
      <c r="J86" s="34" t="s">
        <v>48</v>
      </c>
      <c r="K86" s="37" t="s">
        <v>59</v>
      </c>
      <c r="L86" s="20" t="str">
        <f>IF(Formato!$C86&lt;&gt;"",MONTH(C86),"")</f>
        <v/>
      </c>
      <c r="M86" s="21" t="str">
        <f>IF(Formato!$G86&lt;&gt;"",MONTH(G86),"")</f>
        <v/>
      </c>
      <c r="P86" s="28"/>
    </row>
    <row r="87" spans="1:16" ht="15" x14ac:dyDescent="0.2">
      <c r="A87" s="33"/>
      <c r="B87" s="34"/>
      <c r="C87" s="35"/>
      <c r="D87" s="34"/>
      <c r="E87" s="34"/>
      <c r="F87" s="34"/>
      <c r="G87" s="35"/>
      <c r="H87" s="36" t="s">
        <v>60</v>
      </c>
      <c r="I87" s="34" t="s">
        <v>59</v>
      </c>
      <c r="J87" s="34" t="s">
        <v>48</v>
      </c>
      <c r="K87" s="37" t="s">
        <v>59</v>
      </c>
      <c r="L87" s="20" t="str">
        <f>IF(Formato!$C87&lt;&gt;"",MONTH(C87),"")</f>
        <v/>
      </c>
      <c r="M87" s="21" t="str">
        <f>IF(Formato!$G87&lt;&gt;"",MONTH(G87),"")</f>
        <v/>
      </c>
      <c r="P87" s="28"/>
    </row>
    <row r="88" spans="1:16" ht="15" x14ac:dyDescent="0.2">
      <c r="A88" s="33"/>
      <c r="B88" s="34"/>
      <c r="C88" s="35"/>
      <c r="D88" s="34"/>
      <c r="E88" s="34"/>
      <c r="F88" s="34"/>
      <c r="G88" s="35"/>
      <c r="H88" s="36" t="s">
        <v>60</v>
      </c>
      <c r="I88" s="34" t="s">
        <v>59</v>
      </c>
      <c r="J88" s="34" t="s">
        <v>48</v>
      </c>
      <c r="K88" s="37" t="s">
        <v>59</v>
      </c>
      <c r="L88" s="20" t="str">
        <f>IF(Formato!$C88&lt;&gt;"",MONTH(C88),"")</f>
        <v/>
      </c>
      <c r="M88" s="21" t="str">
        <f>IF(Formato!$G88&lt;&gt;"",MONTH(G88),"")</f>
        <v/>
      </c>
      <c r="P88" s="28"/>
    </row>
    <row r="89" spans="1:16" ht="15" x14ac:dyDescent="0.2">
      <c r="A89" s="33"/>
      <c r="B89" s="34"/>
      <c r="C89" s="35"/>
      <c r="D89" s="34"/>
      <c r="E89" s="34"/>
      <c r="F89" s="34"/>
      <c r="G89" s="35"/>
      <c r="H89" s="36" t="s">
        <v>60</v>
      </c>
      <c r="I89" s="34" t="s">
        <v>59</v>
      </c>
      <c r="J89" s="34" t="s">
        <v>48</v>
      </c>
      <c r="K89" s="37" t="s">
        <v>59</v>
      </c>
      <c r="L89" s="20" t="str">
        <f>IF(Formato!$C89&lt;&gt;"",MONTH(C89),"")</f>
        <v/>
      </c>
      <c r="M89" s="21" t="str">
        <f>IF(Formato!$G89&lt;&gt;"",MONTH(G89),"")</f>
        <v/>
      </c>
      <c r="P89" s="28"/>
    </row>
    <row r="90" spans="1:16" ht="15" x14ac:dyDescent="0.2">
      <c r="A90" s="33"/>
      <c r="B90" s="34"/>
      <c r="C90" s="35"/>
      <c r="D90" s="34"/>
      <c r="E90" s="34"/>
      <c r="F90" s="34"/>
      <c r="G90" s="35"/>
      <c r="H90" s="36" t="s">
        <v>60</v>
      </c>
      <c r="I90" s="34" t="s">
        <v>59</v>
      </c>
      <c r="J90" s="34" t="s">
        <v>48</v>
      </c>
      <c r="K90" s="37" t="s">
        <v>59</v>
      </c>
      <c r="L90" s="20" t="str">
        <f>IF(Formato!$C90&lt;&gt;"",MONTH(C90),"")</f>
        <v/>
      </c>
      <c r="M90" s="21" t="str">
        <f>IF(Formato!$G90&lt;&gt;"",MONTH(G90),"")</f>
        <v/>
      </c>
      <c r="P90" s="28"/>
    </row>
    <row r="91" spans="1:16" ht="15" x14ac:dyDescent="0.2">
      <c r="A91" s="33"/>
      <c r="B91" s="34"/>
      <c r="C91" s="35"/>
      <c r="D91" s="34"/>
      <c r="E91" s="34"/>
      <c r="F91" s="34"/>
      <c r="G91" s="35"/>
      <c r="H91" s="36" t="s">
        <v>60</v>
      </c>
      <c r="I91" s="34" t="s">
        <v>59</v>
      </c>
      <c r="J91" s="34" t="s">
        <v>48</v>
      </c>
      <c r="K91" s="37" t="s">
        <v>59</v>
      </c>
      <c r="L91" s="20" t="str">
        <f>IF(Formato!$C91&lt;&gt;"",MONTH(C91),"")</f>
        <v/>
      </c>
      <c r="M91" s="21" t="str">
        <f>IF(Formato!$G91&lt;&gt;"",MONTH(G91),"")</f>
        <v/>
      </c>
      <c r="P91" s="28"/>
    </row>
    <row r="92" spans="1:16" ht="15" x14ac:dyDescent="0.2">
      <c r="A92" s="33"/>
      <c r="B92" s="34"/>
      <c r="C92" s="35"/>
      <c r="D92" s="34"/>
      <c r="E92" s="34"/>
      <c r="F92" s="34"/>
      <c r="G92" s="35"/>
      <c r="H92" s="36" t="s">
        <v>60</v>
      </c>
      <c r="I92" s="34" t="s">
        <v>59</v>
      </c>
      <c r="J92" s="34" t="s">
        <v>48</v>
      </c>
      <c r="K92" s="37" t="s">
        <v>59</v>
      </c>
      <c r="L92" s="20" t="str">
        <f>IF(Formato!$C92&lt;&gt;"",MONTH(C92),"")</f>
        <v/>
      </c>
      <c r="M92" s="21" t="str">
        <f>IF(Formato!$G92&lt;&gt;"",MONTH(G92),"")</f>
        <v/>
      </c>
      <c r="P92" s="28"/>
    </row>
    <row r="93" spans="1:16" ht="15" x14ac:dyDescent="0.2">
      <c r="A93" s="33"/>
      <c r="B93" s="34"/>
      <c r="C93" s="35"/>
      <c r="D93" s="34"/>
      <c r="E93" s="34"/>
      <c r="F93" s="34"/>
      <c r="G93" s="35"/>
      <c r="H93" s="36" t="s">
        <v>60</v>
      </c>
      <c r="I93" s="34" t="s">
        <v>59</v>
      </c>
      <c r="J93" s="34" t="s">
        <v>48</v>
      </c>
      <c r="K93" s="37" t="s">
        <v>59</v>
      </c>
      <c r="L93" s="20" t="str">
        <f>IF(Formato!$C93&lt;&gt;"",MONTH(C93),"")</f>
        <v/>
      </c>
      <c r="M93" s="21" t="str">
        <f>IF(Formato!$G93&lt;&gt;"",MONTH(G93),"")</f>
        <v/>
      </c>
      <c r="P93" s="28"/>
    </row>
    <row r="94" spans="1:16" ht="15" x14ac:dyDescent="0.2">
      <c r="A94" s="33"/>
      <c r="B94" s="34"/>
      <c r="C94" s="35"/>
      <c r="D94" s="34"/>
      <c r="E94" s="34"/>
      <c r="F94" s="34"/>
      <c r="G94" s="35"/>
      <c r="H94" s="36" t="s">
        <v>60</v>
      </c>
      <c r="I94" s="34" t="s">
        <v>59</v>
      </c>
      <c r="J94" s="34" t="s">
        <v>48</v>
      </c>
      <c r="K94" s="37" t="s">
        <v>59</v>
      </c>
      <c r="L94" s="20" t="str">
        <f>IF(Formato!$C94&lt;&gt;"",MONTH(C94),"")</f>
        <v/>
      </c>
      <c r="M94" s="21" t="str">
        <f>IF(Formato!$G94&lt;&gt;"",MONTH(G94),"")</f>
        <v/>
      </c>
      <c r="P94" s="28"/>
    </row>
    <row r="95" spans="1:16" ht="15" x14ac:dyDescent="0.2">
      <c r="A95" s="33"/>
      <c r="B95" s="34"/>
      <c r="C95" s="35"/>
      <c r="D95" s="34"/>
      <c r="E95" s="34"/>
      <c r="F95" s="34"/>
      <c r="G95" s="35"/>
      <c r="H95" s="36" t="s">
        <v>60</v>
      </c>
      <c r="I95" s="34" t="s">
        <v>59</v>
      </c>
      <c r="J95" s="34" t="s">
        <v>48</v>
      </c>
      <c r="K95" s="37" t="s">
        <v>59</v>
      </c>
      <c r="L95" s="20" t="str">
        <f>IF(Formato!$C95&lt;&gt;"",MONTH(C95),"")</f>
        <v/>
      </c>
      <c r="M95" s="21" t="str">
        <f>IF(Formato!$G95&lt;&gt;"",MONTH(G95),"")</f>
        <v/>
      </c>
      <c r="P95" s="28"/>
    </row>
    <row r="96" spans="1:16" ht="15" x14ac:dyDescent="0.2">
      <c r="A96" s="33"/>
      <c r="B96" s="34"/>
      <c r="C96" s="35"/>
      <c r="D96" s="34"/>
      <c r="E96" s="34"/>
      <c r="F96" s="34"/>
      <c r="G96" s="35"/>
      <c r="H96" s="36" t="s">
        <v>60</v>
      </c>
      <c r="I96" s="34" t="s">
        <v>59</v>
      </c>
      <c r="J96" s="34" t="s">
        <v>48</v>
      </c>
      <c r="K96" s="37" t="s">
        <v>59</v>
      </c>
      <c r="L96" s="20" t="str">
        <f>IF(Formato!$C96&lt;&gt;"",MONTH(C96),"")</f>
        <v/>
      </c>
      <c r="M96" s="21" t="str">
        <f>IF(Formato!$G96&lt;&gt;"",MONTH(G96),"")</f>
        <v/>
      </c>
      <c r="P96" s="28"/>
    </row>
    <row r="97" spans="1:16" ht="15" x14ac:dyDescent="0.2">
      <c r="A97" s="33"/>
      <c r="B97" s="34"/>
      <c r="C97" s="35"/>
      <c r="D97" s="34"/>
      <c r="E97" s="34"/>
      <c r="F97" s="34"/>
      <c r="G97" s="35"/>
      <c r="H97" s="36" t="s">
        <v>60</v>
      </c>
      <c r="I97" s="34" t="s">
        <v>59</v>
      </c>
      <c r="J97" s="34" t="s">
        <v>48</v>
      </c>
      <c r="K97" s="37" t="s">
        <v>59</v>
      </c>
      <c r="L97" s="20" t="str">
        <f>IF(Formato!$C97&lt;&gt;"",MONTH(C97),"")</f>
        <v/>
      </c>
      <c r="M97" s="21" t="str">
        <f>IF(Formato!$G97&lt;&gt;"",MONTH(G97),"")</f>
        <v/>
      </c>
      <c r="P97" s="28"/>
    </row>
    <row r="98" spans="1:16" ht="15" x14ac:dyDescent="0.2">
      <c r="A98" s="33"/>
      <c r="B98" s="34"/>
      <c r="C98" s="35"/>
      <c r="D98" s="34"/>
      <c r="E98" s="34"/>
      <c r="F98" s="34"/>
      <c r="G98" s="35"/>
      <c r="H98" s="36" t="s">
        <v>60</v>
      </c>
      <c r="I98" s="34" t="s">
        <v>59</v>
      </c>
      <c r="J98" s="34" t="s">
        <v>48</v>
      </c>
      <c r="K98" s="37" t="s">
        <v>59</v>
      </c>
      <c r="L98" s="20" t="str">
        <f>IF(Formato!$C98&lt;&gt;"",MONTH(C98),"")</f>
        <v/>
      </c>
      <c r="M98" s="21" t="str">
        <f>IF(Formato!$G98&lt;&gt;"",MONTH(G98),"")</f>
        <v/>
      </c>
      <c r="P98" s="28"/>
    </row>
    <row r="99" spans="1:16" ht="15" x14ac:dyDescent="0.2">
      <c r="A99" s="33"/>
      <c r="B99" s="34"/>
      <c r="C99" s="35"/>
      <c r="D99" s="34"/>
      <c r="E99" s="34"/>
      <c r="F99" s="34"/>
      <c r="G99" s="35"/>
      <c r="H99" s="36" t="s">
        <v>60</v>
      </c>
      <c r="I99" s="34" t="s">
        <v>59</v>
      </c>
      <c r="J99" s="34" t="s">
        <v>48</v>
      </c>
      <c r="K99" s="37" t="s">
        <v>59</v>
      </c>
      <c r="L99" s="20" t="str">
        <f>IF(Formato!$C99&lt;&gt;"",MONTH(C99),"")</f>
        <v/>
      </c>
      <c r="M99" s="21" t="str">
        <f>IF(Formato!$G99&lt;&gt;"",MONTH(G99),"")</f>
        <v/>
      </c>
      <c r="P99" s="28"/>
    </row>
    <row r="100" spans="1:16" ht="15" x14ac:dyDescent="0.2">
      <c r="A100" s="33"/>
      <c r="B100" s="34"/>
      <c r="C100" s="35"/>
      <c r="D100" s="34"/>
      <c r="E100" s="34"/>
      <c r="F100" s="34"/>
      <c r="G100" s="35"/>
      <c r="H100" s="36" t="s">
        <v>60</v>
      </c>
      <c r="I100" s="34" t="s">
        <v>59</v>
      </c>
      <c r="J100" s="34" t="s">
        <v>48</v>
      </c>
      <c r="K100" s="37" t="s">
        <v>59</v>
      </c>
      <c r="L100" s="20" t="str">
        <f>IF(Formato!$C100&lt;&gt;"",MONTH(C100),"")</f>
        <v/>
      </c>
      <c r="M100" s="21" t="str">
        <f>IF(Formato!$G100&lt;&gt;"",MONTH(G100),"")</f>
        <v/>
      </c>
      <c r="P100" s="28"/>
    </row>
    <row r="101" spans="1:16" ht="15" x14ac:dyDescent="0.2">
      <c r="A101" s="33"/>
      <c r="B101" s="34"/>
      <c r="C101" s="35"/>
      <c r="D101" s="34"/>
      <c r="E101" s="34"/>
      <c r="F101" s="34"/>
      <c r="G101" s="35"/>
      <c r="H101" s="36" t="s">
        <v>60</v>
      </c>
      <c r="I101" s="34" t="s">
        <v>59</v>
      </c>
      <c r="J101" s="34" t="s">
        <v>48</v>
      </c>
      <c r="K101" s="37" t="s">
        <v>59</v>
      </c>
      <c r="L101" s="20" t="str">
        <f>IF(Formato!$C101&lt;&gt;"",MONTH(C101),"")</f>
        <v/>
      </c>
      <c r="M101" s="21" t="str">
        <f>IF(Formato!$G101&lt;&gt;"",MONTH(G101),"")</f>
        <v/>
      </c>
      <c r="P101" s="28"/>
    </row>
    <row r="102" spans="1:16" ht="15" x14ac:dyDescent="0.2">
      <c r="A102" s="33"/>
      <c r="B102" s="34"/>
      <c r="C102" s="35"/>
      <c r="D102" s="34"/>
      <c r="E102" s="34"/>
      <c r="F102" s="34"/>
      <c r="G102" s="35"/>
      <c r="H102" s="36" t="s">
        <v>60</v>
      </c>
      <c r="I102" s="34" t="s">
        <v>59</v>
      </c>
      <c r="J102" s="34" t="s">
        <v>48</v>
      </c>
      <c r="K102" s="37" t="s">
        <v>59</v>
      </c>
      <c r="L102" s="20" t="str">
        <f>IF(Formato!$C102&lt;&gt;"",MONTH(C102),"")</f>
        <v/>
      </c>
      <c r="M102" s="21" t="str">
        <f>IF(Formato!$G102&lt;&gt;"",MONTH(G102),"")</f>
        <v/>
      </c>
      <c r="P102" s="28"/>
    </row>
    <row r="103" spans="1:16" ht="15" x14ac:dyDescent="0.2">
      <c r="A103" s="33"/>
      <c r="B103" s="34"/>
      <c r="C103" s="35"/>
      <c r="D103" s="34"/>
      <c r="E103" s="34"/>
      <c r="F103" s="34"/>
      <c r="G103" s="35"/>
      <c r="H103" s="36" t="s">
        <v>60</v>
      </c>
      <c r="I103" s="34" t="s">
        <v>59</v>
      </c>
      <c r="J103" s="34" t="s">
        <v>48</v>
      </c>
      <c r="K103" s="37" t="s">
        <v>59</v>
      </c>
      <c r="L103" s="20" t="str">
        <f>IF(Formato!$C103&lt;&gt;"",MONTH(C103),"")</f>
        <v/>
      </c>
      <c r="M103" s="21" t="str">
        <f>IF(Formato!$G103&lt;&gt;"",MONTH(G103),"")</f>
        <v/>
      </c>
      <c r="P103" s="28"/>
    </row>
    <row r="104" spans="1:16" ht="15" x14ac:dyDescent="0.2">
      <c r="A104" s="33"/>
      <c r="B104" s="34"/>
      <c r="C104" s="35"/>
      <c r="D104" s="34"/>
      <c r="E104" s="34"/>
      <c r="F104" s="34"/>
      <c r="G104" s="35"/>
      <c r="H104" s="36" t="s">
        <v>60</v>
      </c>
      <c r="I104" s="34" t="s">
        <v>59</v>
      </c>
      <c r="J104" s="34" t="s">
        <v>48</v>
      </c>
      <c r="K104" s="37" t="s">
        <v>59</v>
      </c>
      <c r="L104" s="20" t="str">
        <f>IF(Formato!$C104&lt;&gt;"",MONTH(C104),"")</f>
        <v/>
      </c>
      <c r="M104" s="21" t="str">
        <f>IF(Formato!$G104&lt;&gt;"",MONTH(G104),"")</f>
        <v/>
      </c>
      <c r="P104" s="28"/>
    </row>
    <row r="105" spans="1:16" ht="15" x14ac:dyDescent="0.2">
      <c r="A105" s="33"/>
      <c r="B105" s="34"/>
      <c r="C105" s="35"/>
      <c r="D105" s="34"/>
      <c r="E105" s="34"/>
      <c r="F105" s="34"/>
      <c r="G105" s="35"/>
      <c r="H105" s="36" t="s">
        <v>60</v>
      </c>
      <c r="I105" s="34" t="s">
        <v>59</v>
      </c>
      <c r="J105" s="34" t="s">
        <v>48</v>
      </c>
      <c r="K105" s="37" t="s">
        <v>59</v>
      </c>
      <c r="L105" s="20" t="str">
        <f>IF(Formato!$C105&lt;&gt;"",MONTH(C105),"")</f>
        <v/>
      </c>
      <c r="M105" s="21" t="str">
        <f>IF(Formato!$G105&lt;&gt;"",MONTH(G105),"")</f>
        <v/>
      </c>
      <c r="P105" s="28"/>
    </row>
    <row r="106" spans="1:16" ht="15" x14ac:dyDescent="0.2">
      <c r="A106" s="33"/>
      <c r="B106" s="34"/>
      <c r="C106" s="35"/>
      <c r="D106" s="34"/>
      <c r="E106" s="34"/>
      <c r="F106" s="34"/>
      <c r="G106" s="35"/>
      <c r="H106" s="36" t="s">
        <v>60</v>
      </c>
      <c r="I106" s="34" t="s">
        <v>59</v>
      </c>
      <c r="J106" s="34" t="s">
        <v>48</v>
      </c>
      <c r="K106" s="37" t="s">
        <v>59</v>
      </c>
      <c r="L106" s="20" t="str">
        <f>IF(Formato!$C106&lt;&gt;"",MONTH(C106),"")</f>
        <v/>
      </c>
      <c r="M106" s="21" t="str">
        <f>IF(Formato!$G106&lt;&gt;"",MONTH(G106),"")</f>
        <v/>
      </c>
      <c r="P106" s="28"/>
    </row>
    <row r="107" spans="1:16" ht="15" x14ac:dyDescent="0.2">
      <c r="A107" s="33"/>
      <c r="B107" s="34"/>
      <c r="C107" s="35"/>
      <c r="D107" s="34"/>
      <c r="E107" s="34"/>
      <c r="F107" s="34"/>
      <c r="G107" s="35"/>
      <c r="H107" s="36" t="s">
        <v>60</v>
      </c>
      <c r="I107" s="34" t="s">
        <v>59</v>
      </c>
      <c r="J107" s="34" t="s">
        <v>48</v>
      </c>
      <c r="K107" s="37" t="s">
        <v>59</v>
      </c>
      <c r="L107" s="20" t="str">
        <f>IF(Formato!$C107&lt;&gt;"",MONTH(C107),"")</f>
        <v/>
      </c>
      <c r="M107" s="21" t="str">
        <f>IF(Formato!$G107&lt;&gt;"",MONTH(G107),"")</f>
        <v/>
      </c>
      <c r="P107" s="28"/>
    </row>
    <row r="108" spans="1:16" ht="15" x14ac:dyDescent="0.2">
      <c r="A108" s="33"/>
      <c r="B108" s="34"/>
      <c r="C108" s="35"/>
      <c r="D108" s="34"/>
      <c r="E108" s="34"/>
      <c r="F108" s="34"/>
      <c r="G108" s="35"/>
      <c r="H108" s="36" t="s">
        <v>60</v>
      </c>
      <c r="I108" s="34" t="s">
        <v>59</v>
      </c>
      <c r="J108" s="34" t="s">
        <v>48</v>
      </c>
      <c r="K108" s="37" t="s">
        <v>59</v>
      </c>
      <c r="L108" s="20" t="str">
        <f>IF(Formato!$C108&lt;&gt;"",MONTH(C108),"")</f>
        <v/>
      </c>
      <c r="M108" s="21" t="str">
        <f>IF(Formato!$G108&lt;&gt;"",MONTH(G108),"")</f>
        <v/>
      </c>
      <c r="P108" s="28"/>
    </row>
    <row r="109" spans="1:16" ht="15" x14ac:dyDescent="0.2">
      <c r="A109" s="33"/>
      <c r="B109" s="34"/>
      <c r="C109" s="35"/>
      <c r="D109" s="34"/>
      <c r="E109" s="34"/>
      <c r="F109" s="34"/>
      <c r="G109" s="35"/>
      <c r="H109" s="36" t="s">
        <v>60</v>
      </c>
      <c r="I109" s="34" t="s">
        <v>59</v>
      </c>
      <c r="J109" s="34" t="s">
        <v>48</v>
      </c>
      <c r="K109" s="37" t="s">
        <v>59</v>
      </c>
      <c r="L109" s="20" t="str">
        <f>IF(Formato!$C109&lt;&gt;"",MONTH(C109),"")</f>
        <v/>
      </c>
      <c r="M109" s="21" t="str">
        <f>IF(Formato!$G109&lt;&gt;"",MONTH(G109),"")</f>
        <v/>
      </c>
      <c r="P109" s="28"/>
    </row>
    <row r="110" spans="1:16" ht="15" x14ac:dyDescent="0.2">
      <c r="A110" s="33"/>
      <c r="B110" s="34"/>
      <c r="C110" s="35"/>
      <c r="D110" s="34"/>
      <c r="E110" s="34"/>
      <c r="F110" s="34"/>
      <c r="G110" s="35"/>
      <c r="H110" s="36" t="s">
        <v>60</v>
      </c>
      <c r="I110" s="34" t="s">
        <v>59</v>
      </c>
      <c r="J110" s="34" t="s">
        <v>48</v>
      </c>
      <c r="K110" s="37" t="s">
        <v>59</v>
      </c>
      <c r="L110" s="20" t="str">
        <f>IF(Formato!$C110&lt;&gt;"",MONTH(C110),"")</f>
        <v/>
      </c>
      <c r="M110" s="21" t="str">
        <f>IF(Formato!$G110&lt;&gt;"",MONTH(G110),"")</f>
        <v/>
      </c>
      <c r="P110" s="28"/>
    </row>
    <row r="111" spans="1:16" ht="15" x14ac:dyDescent="0.2">
      <c r="A111" s="33"/>
      <c r="B111" s="34"/>
      <c r="C111" s="35"/>
      <c r="D111" s="34"/>
      <c r="E111" s="34"/>
      <c r="F111" s="34"/>
      <c r="G111" s="35"/>
      <c r="H111" s="36" t="s">
        <v>60</v>
      </c>
      <c r="I111" s="34" t="s">
        <v>59</v>
      </c>
      <c r="J111" s="34" t="s">
        <v>48</v>
      </c>
      <c r="K111" s="37" t="s">
        <v>59</v>
      </c>
      <c r="L111" s="20" t="str">
        <f>IF(Formato!$C111&lt;&gt;"",MONTH(C111),"")</f>
        <v/>
      </c>
      <c r="M111" s="21" t="str">
        <f>IF(Formato!$G111&lt;&gt;"",MONTH(G111),"")</f>
        <v/>
      </c>
      <c r="P111" s="28"/>
    </row>
    <row r="112" spans="1:16" ht="15" x14ac:dyDescent="0.2">
      <c r="A112" s="33"/>
      <c r="B112" s="34"/>
      <c r="C112" s="35"/>
      <c r="D112" s="34"/>
      <c r="E112" s="34"/>
      <c r="F112" s="34"/>
      <c r="G112" s="35"/>
      <c r="H112" s="36" t="s">
        <v>60</v>
      </c>
      <c r="I112" s="34" t="s">
        <v>59</v>
      </c>
      <c r="J112" s="34" t="s">
        <v>48</v>
      </c>
      <c r="K112" s="37" t="s">
        <v>59</v>
      </c>
      <c r="L112" s="20" t="str">
        <f>IF(Formato!$C112&lt;&gt;"",MONTH(C112),"")</f>
        <v/>
      </c>
      <c r="M112" s="21" t="str">
        <f>IF(Formato!$G112&lt;&gt;"",MONTH(G112),"")</f>
        <v/>
      </c>
      <c r="P112" s="28"/>
    </row>
    <row r="113" spans="1:16" ht="15" x14ac:dyDescent="0.2">
      <c r="A113" s="33"/>
      <c r="B113" s="34"/>
      <c r="C113" s="35"/>
      <c r="D113" s="34"/>
      <c r="E113" s="34"/>
      <c r="F113" s="34"/>
      <c r="G113" s="35"/>
      <c r="H113" s="36" t="s">
        <v>60</v>
      </c>
      <c r="I113" s="34" t="s">
        <v>59</v>
      </c>
      <c r="J113" s="34" t="s">
        <v>48</v>
      </c>
      <c r="K113" s="37" t="s">
        <v>59</v>
      </c>
      <c r="L113" s="20" t="str">
        <f>IF(Formato!$C113&lt;&gt;"",MONTH(C113),"")</f>
        <v/>
      </c>
      <c r="M113" s="21" t="str">
        <f>IF(Formato!$G113&lt;&gt;"",MONTH(G113),"")</f>
        <v/>
      </c>
      <c r="P113" s="28"/>
    </row>
    <row r="114" spans="1:16" ht="15" x14ac:dyDescent="0.2">
      <c r="A114" s="33"/>
      <c r="B114" s="34"/>
      <c r="C114" s="35"/>
      <c r="D114" s="34"/>
      <c r="E114" s="34"/>
      <c r="F114" s="34"/>
      <c r="G114" s="35"/>
      <c r="H114" s="36" t="s">
        <v>60</v>
      </c>
      <c r="I114" s="34" t="s">
        <v>59</v>
      </c>
      <c r="J114" s="34" t="s">
        <v>48</v>
      </c>
      <c r="K114" s="37" t="s">
        <v>59</v>
      </c>
      <c r="L114" s="20" t="str">
        <f>IF(Formato!$C114&lt;&gt;"",MONTH(C114),"")</f>
        <v/>
      </c>
      <c r="M114" s="21" t="str">
        <f>IF(Formato!$G114&lt;&gt;"",MONTH(G114),"")</f>
        <v/>
      </c>
      <c r="P114" s="28"/>
    </row>
    <row r="115" spans="1:16" ht="15" x14ac:dyDescent="0.2">
      <c r="A115" s="33"/>
      <c r="B115" s="34"/>
      <c r="C115" s="35"/>
      <c r="D115" s="34"/>
      <c r="E115" s="34"/>
      <c r="F115" s="34"/>
      <c r="G115" s="35"/>
      <c r="H115" s="36" t="s">
        <v>60</v>
      </c>
      <c r="I115" s="34" t="s">
        <v>59</v>
      </c>
      <c r="J115" s="34" t="s">
        <v>48</v>
      </c>
      <c r="K115" s="37" t="s">
        <v>59</v>
      </c>
      <c r="L115" s="20" t="str">
        <f>IF(Formato!$C115&lt;&gt;"",MONTH(C115),"")</f>
        <v/>
      </c>
      <c r="M115" s="21" t="str">
        <f>IF(Formato!$G115&lt;&gt;"",MONTH(G115),"")</f>
        <v/>
      </c>
      <c r="P115" s="28"/>
    </row>
    <row r="116" spans="1:16" ht="15" x14ac:dyDescent="0.2">
      <c r="A116" s="33"/>
      <c r="B116" s="34"/>
      <c r="C116" s="35"/>
      <c r="D116" s="34"/>
      <c r="E116" s="34"/>
      <c r="F116" s="34"/>
      <c r="G116" s="35"/>
      <c r="H116" s="36" t="s">
        <v>60</v>
      </c>
      <c r="I116" s="34" t="s">
        <v>59</v>
      </c>
      <c r="J116" s="34" t="s">
        <v>48</v>
      </c>
      <c r="K116" s="37" t="s">
        <v>59</v>
      </c>
      <c r="L116" s="20" t="str">
        <f>IF(Formato!$C116&lt;&gt;"",MONTH(C116),"")</f>
        <v/>
      </c>
      <c r="M116" s="21" t="str">
        <f>IF(Formato!$G116&lt;&gt;"",MONTH(G116),"")</f>
        <v/>
      </c>
      <c r="P116" s="28"/>
    </row>
    <row r="117" spans="1:16" ht="15" x14ac:dyDescent="0.2">
      <c r="A117" s="33"/>
      <c r="B117" s="34"/>
      <c r="C117" s="35"/>
      <c r="D117" s="34"/>
      <c r="E117" s="34"/>
      <c r="F117" s="34"/>
      <c r="G117" s="35"/>
      <c r="H117" s="36" t="s">
        <v>60</v>
      </c>
      <c r="I117" s="34" t="s">
        <v>59</v>
      </c>
      <c r="J117" s="34" t="s">
        <v>48</v>
      </c>
      <c r="K117" s="37" t="s">
        <v>59</v>
      </c>
      <c r="L117" s="20" t="str">
        <f>IF(Formato!$C117&lt;&gt;"",MONTH(C117),"")</f>
        <v/>
      </c>
      <c r="M117" s="21" t="str">
        <f>IF(Formato!$G117&lt;&gt;"",MONTH(G117),"")</f>
        <v/>
      </c>
      <c r="P117" s="28"/>
    </row>
    <row r="118" spans="1:16" ht="15" x14ac:dyDescent="0.2">
      <c r="A118" s="33"/>
      <c r="B118" s="34"/>
      <c r="C118" s="35"/>
      <c r="D118" s="34"/>
      <c r="E118" s="34"/>
      <c r="F118" s="34"/>
      <c r="G118" s="35"/>
      <c r="H118" s="36" t="s">
        <v>60</v>
      </c>
      <c r="I118" s="34" t="s">
        <v>59</v>
      </c>
      <c r="J118" s="34" t="s">
        <v>48</v>
      </c>
      <c r="K118" s="37" t="s">
        <v>59</v>
      </c>
      <c r="L118" s="20" t="str">
        <f>IF(Formato!$C118&lt;&gt;"",MONTH(C118),"")</f>
        <v/>
      </c>
      <c r="M118" s="21" t="str">
        <f>IF(Formato!$G118&lt;&gt;"",MONTH(G118),"")</f>
        <v/>
      </c>
      <c r="P118" s="28"/>
    </row>
    <row r="119" spans="1:16" ht="15" x14ac:dyDescent="0.2">
      <c r="A119" s="33"/>
      <c r="B119" s="34"/>
      <c r="C119" s="35"/>
      <c r="D119" s="34"/>
      <c r="E119" s="34"/>
      <c r="F119" s="34"/>
      <c r="G119" s="35"/>
      <c r="H119" s="36" t="s">
        <v>60</v>
      </c>
      <c r="I119" s="34" t="s">
        <v>59</v>
      </c>
      <c r="J119" s="34" t="s">
        <v>48</v>
      </c>
      <c r="K119" s="37" t="s">
        <v>59</v>
      </c>
      <c r="L119" s="20" t="str">
        <f>IF(Formato!$C119&lt;&gt;"",MONTH(C119),"")</f>
        <v/>
      </c>
      <c r="M119" s="21" t="str">
        <f>IF(Formato!$G119&lt;&gt;"",MONTH(G119),"")</f>
        <v/>
      </c>
      <c r="P119" s="28"/>
    </row>
    <row r="120" spans="1:16" ht="15" x14ac:dyDescent="0.2">
      <c r="A120" s="33"/>
      <c r="B120" s="34"/>
      <c r="C120" s="35"/>
      <c r="D120" s="34"/>
      <c r="E120" s="34"/>
      <c r="F120" s="34"/>
      <c r="G120" s="35"/>
      <c r="H120" s="36" t="s">
        <v>60</v>
      </c>
      <c r="I120" s="34" t="s">
        <v>59</v>
      </c>
      <c r="J120" s="34" t="s">
        <v>48</v>
      </c>
      <c r="K120" s="37" t="s">
        <v>59</v>
      </c>
      <c r="L120" s="20" t="str">
        <f>IF(Formato!$C120&lt;&gt;"",MONTH(C120),"")</f>
        <v/>
      </c>
      <c r="M120" s="21" t="str">
        <f>IF(Formato!$G120&lt;&gt;"",MONTH(G120),"")</f>
        <v/>
      </c>
      <c r="P120" s="28"/>
    </row>
    <row r="121" spans="1:16" ht="15" x14ac:dyDescent="0.2">
      <c r="A121" s="33"/>
      <c r="B121" s="34"/>
      <c r="C121" s="35"/>
      <c r="D121" s="34"/>
      <c r="E121" s="34"/>
      <c r="F121" s="34"/>
      <c r="G121" s="35"/>
      <c r="H121" s="36" t="s">
        <v>60</v>
      </c>
      <c r="I121" s="34" t="s">
        <v>59</v>
      </c>
      <c r="J121" s="34" t="s">
        <v>48</v>
      </c>
      <c r="K121" s="37" t="s">
        <v>59</v>
      </c>
      <c r="L121" s="20" t="str">
        <f>IF(Formato!$C121&lt;&gt;"",MONTH(C121),"")</f>
        <v/>
      </c>
      <c r="M121" s="21" t="str">
        <f>IF(Formato!$G121&lt;&gt;"",MONTH(G121),"")</f>
        <v/>
      </c>
      <c r="P121" s="28"/>
    </row>
    <row r="122" spans="1:16" ht="15" x14ac:dyDescent="0.2">
      <c r="A122" s="33"/>
      <c r="B122" s="34"/>
      <c r="C122" s="35"/>
      <c r="D122" s="34"/>
      <c r="E122" s="34"/>
      <c r="F122" s="34"/>
      <c r="G122" s="35"/>
      <c r="H122" s="36" t="s">
        <v>60</v>
      </c>
      <c r="I122" s="34" t="s">
        <v>59</v>
      </c>
      <c r="J122" s="34" t="s">
        <v>48</v>
      </c>
      <c r="K122" s="37" t="s">
        <v>59</v>
      </c>
      <c r="L122" s="20" t="str">
        <f>IF(Formato!$C122&lt;&gt;"",MONTH(C122),"")</f>
        <v/>
      </c>
      <c r="M122" s="21" t="str">
        <f>IF(Formato!$G122&lt;&gt;"",MONTH(G122),"")</f>
        <v/>
      </c>
      <c r="P122" s="28"/>
    </row>
    <row r="123" spans="1:16" ht="15" x14ac:dyDescent="0.2">
      <c r="A123" s="33"/>
      <c r="B123" s="34"/>
      <c r="C123" s="35"/>
      <c r="D123" s="34"/>
      <c r="E123" s="34"/>
      <c r="F123" s="34"/>
      <c r="G123" s="35"/>
      <c r="H123" s="36" t="s">
        <v>60</v>
      </c>
      <c r="I123" s="34" t="s">
        <v>59</v>
      </c>
      <c r="J123" s="34" t="s">
        <v>48</v>
      </c>
      <c r="K123" s="37" t="s">
        <v>59</v>
      </c>
      <c r="L123" s="20" t="str">
        <f>IF(Formato!$C123&lt;&gt;"",MONTH(C123),"")</f>
        <v/>
      </c>
      <c r="M123" s="21" t="str">
        <f>IF(Formato!$G123&lt;&gt;"",MONTH(G123),"")</f>
        <v/>
      </c>
      <c r="P123" s="28"/>
    </row>
    <row r="124" spans="1:16" ht="15" x14ac:dyDescent="0.2">
      <c r="A124" s="33"/>
      <c r="B124" s="34"/>
      <c r="C124" s="35"/>
      <c r="D124" s="34"/>
      <c r="E124" s="34"/>
      <c r="F124" s="34"/>
      <c r="G124" s="35"/>
      <c r="H124" s="36" t="s">
        <v>60</v>
      </c>
      <c r="I124" s="34" t="s">
        <v>59</v>
      </c>
      <c r="J124" s="34" t="s">
        <v>48</v>
      </c>
      <c r="K124" s="37" t="s">
        <v>59</v>
      </c>
      <c r="L124" s="20" t="str">
        <f>IF(Formato!$C124&lt;&gt;"",MONTH(C124),"")</f>
        <v/>
      </c>
      <c r="M124" s="21" t="str">
        <f>IF(Formato!$G124&lt;&gt;"",MONTH(G124),"")</f>
        <v/>
      </c>
      <c r="P124" s="28"/>
    </row>
    <row r="125" spans="1:16" ht="15" x14ac:dyDescent="0.2">
      <c r="A125" s="33"/>
      <c r="B125" s="34"/>
      <c r="C125" s="35"/>
      <c r="D125" s="34"/>
      <c r="E125" s="34"/>
      <c r="F125" s="34"/>
      <c r="G125" s="35"/>
      <c r="H125" s="36" t="s">
        <v>60</v>
      </c>
      <c r="I125" s="34" t="s">
        <v>59</v>
      </c>
      <c r="J125" s="34" t="s">
        <v>48</v>
      </c>
      <c r="K125" s="37" t="s">
        <v>59</v>
      </c>
      <c r="L125" s="20" t="str">
        <f>IF(Formato!$C125&lt;&gt;"",MONTH(C125),"")</f>
        <v/>
      </c>
      <c r="M125" s="21" t="str">
        <f>IF(Formato!$G125&lt;&gt;"",MONTH(G125),"")</f>
        <v/>
      </c>
      <c r="P125" s="28"/>
    </row>
    <row r="126" spans="1:16" ht="15" x14ac:dyDescent="0.2">
      <c r="A126" s="33"/>
      <c r="B126" s="34"/>
      <c r="C126" s="35"/>
      <c r="D126" s="34"/>
      <c r="E126" s="34"/>
      <c r="F126" s="34"/>
      <c r="G126" s="35"/>
      <c r="H126" s="36" t="s">
        <v>60</v>
      </c>
      <c r="I126" s="34" t="s">
        <v>59</v>
      </c>
      <c r="J126" s="34" t="s">
        <v>48</v>
      </c>
      <c r="K126" s="37" t="s">
        <v>59</v>
      </c>
      <c r="L126" s="20" t="str">
        <f>IF(Formato!$C126&lt;&gt;"",MONTH(C126),"")</f>
        <v/>
      </c>
      <c r="M126" s="21" t="str">
        <f>IF(Formato!$G126&lt;&gt;"",MONTH(G126),"")</f>
        <v/>
      </c>
      <c r="P126" s="28"/>
    </row>
    <row r="127" spans="1:16" ht="15" x14ac:dyDescent="0.2">
      <c r="A127" s="33"/>
      <c r="B127" s="34"/>
      <c r="C127" s="35"/>
      <c r="D127" s="34"/>
      <c r="E127" s="34"/>
      <c r="F127" s="34"/>
      <c r="G127" s="35"/>
      <c r="H127" s="36" t="s">
        <v>60</v>
      </c>
      <c r="I127" s="34" t="s">
        <v>59</v>
      </c>
      <c r="J127" s="34" t="s">
        <v>48</v>
      </c>
      <c r="K127" s="37" t="s">
        <v>59</v>
      </c>
      <c r="L127" s="20" t="str">
        <f>IF(Formato!$C127&lt;&gt;"",MONTH(C127),"")</f>
        <v/>
      </c>
      <c r="M127" s="21" t="str">
        <f>IF(Formato!$G127&lt;&gt;"",MONTH(G127),"")</f>
        <v/>
      </c>
      <c r="P127" s="28"/>
    </row>
    <row r="128" spans="1:16" ht="15" x14ac:dyDescent="0.2">
      <c r="A128" s="33"/>
      <c r="B128" s="34"/>
      <c r="C128" s="35"/>
      <c r="D128" s="34"/>
      <c r="E128" s="34"/>
      <c r="F128" s="34"/>
      <c r="G128" s="35"/>
      <c r="H128" s="36" t="s">
        <v>60</v>
      </c>
      <c r="I128" s="34" t="s">
        <v>59</v>
      </c>
      <c r="J128" s="34" t="s">
        <v>48</v>
      </c>
      <c r="K128" s="37" t="s">
        <v>59</v>
      </c>
      <c r="L128" s="20" t="str">
        <f>IF(Formato!$C128&lt;&gt;"",MONTH(C128),"")</f>
        <v/>
      </c>
      <c r="M128" s="21" t="str">
        <f>IF(Formato!$G128&lt;&gt;"",MONTH(G128),"")</f>
        <v/>
      </c>
      <c r="P128" s="28"/>
    </row>
    <row r="129" spans="1:13" ht="15" x14ac:dyDescent="0.2">
      <c r="A129" s="33"/>
      <c r="B129" s="34"/>
      <c r="C129" s="35"/>
      <c r="D129" s="34"/>
      <c r="E129" s="34"/>
      <c r="F129" s="34"/>
      <c r="G129" s="35"/>
      <c r="H129" s="36" t="s">
        <v>60</v>
      </c>
      <c r="I129" s="34" t="s">
        <v>59</v>
      </c>
      <c r="J129" s="34" t="s">
        <v>48</v>
      </c>
      <c r="K129" s="37" t="s">
        <v>59</v>
      </c>
      <c r="L129" s="20" t="str">
        <f>IF(Formato!$C129&lt;&gt;"",MONTH(C129),"")</f>
        <v/>
      </c>
      <c r="M129" s="21" t="str">
        <f>IF(Formato!$G129&lt;&gt;"",MONTH(G129),"")</f>
        <v/>
      </c>
    </row>
    <row r="130" spans="1:13" ht="15" x14ac:dyDescent="0.2">
      <c r="A130" s="33"/>
      <c r="B130" s="34"/>
      <c r="C130" s="35"/>
      <c r="D130" s="34"/>
      <c r="E130" s="34"/>
      <c r="F130" s="34"/>
      <c r="G130" s="35"/>
      <c r="H130" s="36" t="s">
        <v>60</v>
      </c>
      <c r="I130" s="34" t="s">
        <v>59</v>
      </c>
      <c r="J130" s="34" t="s">
        <v>48</v>
      </c>
      <c r="K130" s="37" t="s">
        <v>59</v>
      </c>
      <c r="L130" s="20" t="str">
        <f>IF(Formato!$C130&lt;&gt;"",MONTH(C130),"")</f>
        <v/>
      </c>
      <c r="M130" s="21" t="str">
        <f>IF(Formato!$G130&lt;&gt;"",MONTH(G130),"")</f>
        <v/>
      </c>
    </row>
    <row r="131" spans="1:13" ht="15" x14ac:dyDescent="0.2">
      <c r="A131" s="33"/>
      <c r="B131" s="34"/>
      <c r="C131" s="35"/>
      <c r="D131" s="34"/>
      <c r="E131" s="34"/>
      <c r="F131" s="34"/>
      <c r="G131" s="35"/>
      <c r="H131" s="36" t="s">
        <v>60</v>
      </c>
      <c r="I131" s="34" t="s">
        <v>59</v>
      </c>
      <c r="J131" s="34" t="s">
        <v>48</v>
      </c>
      <c r="K131" s="37" t="s">
        <v>59</v>
      </c>
      <c r="L131" s="20" t="str">
        <f>IF(Formato!$C131&lt;&gt;"",MONTH(C131),"")</f>
        <v/>
      </c>
      <c r="M131" s="21" t="str">
        <f>IF(Formato!$G131&lt;&gt;"",MONTH(G131),"")</f>
        <v/>
      </c>
    </row>
    <row r="132" spans="1:13" ht="15" x14ac:dyDescent="0.2">
      <c r="A132" s="33"/>
      <c r="B132" s="34"/>
      <c r="C132" s="35"/>
      <c r="D132" s="34"/>
      <c r="E132" s="34"/>
      <c r="F132" s="34"/>
      <c r="G132" s="35"/>
      <c r="H132" s="36" t="s">
        <v>60</v>
      </c>
      <c r="I132" s="34" t="s">
        <v>59</v>
      </c>
      <c r="J132" s="34" t="s">
        <v>48</v>
      </c>
      <c r="K132" s="37" t="s">
        <v>59</v>
      </c>
      <c r="L132" s="20" t="str">
        <f>IF(Formato!$C132&lt;&gt;"",MONTH(C132),"")</f>
        <v/>
      </c>
      <c r="M132" s="21" t="str">
        <f>IF(Formato!$G132&lt;&gt;"",MONTH(G132),"")</f>
        <v/>
      </c>
    </row>
    <row r="133" spans="1:13" ht="15" x14ac:dyDescent="0.2">
      <c r="A133" s="33"/>
      <c r="B133" s="34"/>
      <c r="C133" s="35"/>
      <c r="D133" s="34"/>
      <c r="E133" s="34"/>
      <c r="F133" s="34"/>
      <c r="G133" s="35"/>
      <c r="H133" s="36" t="s">
        <v>60</v>
      </c>
      <c r="I133" s="34" t="s">
        <v>59</v>
      </c>
      <c r="J133" s="34" t="s">
        <v>48</v>
      </c>
      <c r="K133" s="37" t="s">
        <v>59</v>
      </c>
      <c r="L133" s="20" t="str">
        <f>IF(Formato!$C133&lt;&gt;"",MONTH(C133),"")</f>
        <v/>
      </c>
      <c r="M133" s="21" t="str">
        <f>IF(Formato!$G133&lt;&gt;"",MONTH(G133),"")</f>
        <v/>
      </c>
    </row>
    <row r="134" spans="1:13" ht="15" x14ac:dyDescent="0.2">
      <c r="A134" s="33"/>
      <c r="B134" s="34"/>
      <c r="C134" s="35"/>
      <c r="D134" s="34"/>
      <c r="E134" s="34"/>
      <c r="F134" s="34"/>
      <c r="G134" s="35"/>
      <c r="H134" s="36" t="s">
        <v>60</v>
      </c>
      <c r="I134" s="34" t="s">
        <v>59</v>
      </c>
      <c r="J134" s="34" t="s">
        <v>48</v>
      </c>
      <c r="K134" s="37" t="s">
        <v>59</v>
      </c>
      <c r="L134" s="20" t="str">
        <f>IF(Formato!$C134&lt;&gt;"",MONTH(C134),"")</f>
        <v/>
      </c>
      <c r="M134" s="21" t="str">
        <f>IF(Formato!$G134&lt;&gt;"",MONTH(G134),"")</f>
        <v/>
      </c>
    </row>
    <row r="135" spans="1:13" ht="15" x14ac:dyDescent="0.2">
      <c r="A135" s="33"/>
      <c r="B135" s="34"/>
      <c r="C135" s="35"/>
      <c r="D135" s="34"/>
      <c r="E135" s="34"/>
      <c r="F135" s="34"/>
      <c r="G135" s="35"/>
      <c r="H135" s="36" t="s">
        <v>60</v>
      </c>
      <c r="I135" s="34" t="s">
        <v>59</v>
      </c>
      <c r="J135" s="34" t="s">
        <v>48</v>
      </c>
      <c r="K135" s="37" t="s">
        <v>59</v>
      </c>
      <c r="L135" s="20" t="str">
        <f>IF(Formato!$C135&lt;&gt;"",MONTH(C135),"")</f>
        <v/>
      </c>
      <c r="M135" s="21" t="str">
        <f>IF(Formato!$G135&lt;&gt;"",MONTH(G135),"")</f>
        <v/>
      </c>
    </row>
    <row r="136" spans="1:13" ht="15" x14ac:dyDescent="0.2">
      <c r="A136" s="33"/>
      <c r="B136" s="34"/>
      <c r="C136" s="35"/>
      <c r="D136" s="34"/>
      <c r="E136" s="34"/>
      <c r="F136" s="34"/>
      <c r="G136" s="35"/>
      <c r="H136" s="36" t="s">
        <v>60</v>
      </c>
      <c r="I136" s="34" t="s">
        <v>59</v>
      </c>
      <c r="J136" s="34" t="s">
        <v>48</v>
      </c>
      <c r="K136" s="37" t="s">
        <v>59</v>
      </c>
      <c r="L136" s="20" t="str">
        <f>IF(Formato!$C136&lt;&gt;"",MONTH(C136),"")</f>
        <v/>
      </c>
      <c r="M136" s="21" t="str">
        <f>IF(Formato!$G136&lt;&gt;"",MONTH(G136),"")</f>
        <v/>
      </c>
    </row>
    <row r="137" spans="1:13" ht="15" x14ac:dyDescent="0.2">
      <c r="A137" s="33"/>
      <c r="B137" s="34"/>
      <c r="C137" s="35"/>
      <c r="D137" s="34"/>
      <c r="E137" s="34"/>
      <c r="F137" s="34"/>
      <c r="G137" s="35"/>
      <c r="H137" s="36" t="s">
        <v>60</v>
      </c>
      <c r="I137" s="34" t="s">
        <v>59</v>
      </c>
      <c r="J137" s="34" t="s">
        <v>48</v>
      </c>
      <c r="K137" s="37" t="s">
        <v>59</v>
      </c>
      <c r="L137" s="20" t="str">
        <f>IF(Formato!$C137&lt;&gt;"",MONTH(C137),"")</f>
        <v/>
      </c>
      <c r="M137" s="21" t="str">
        <f>IF(Formato!$G137&lt;&gt;"",MONTH(G137),"")</f>
        <v/>
      </c>
    </row>
    <row r="138" spans="1:13" ht="15" x14ac:dyDescent="0.2">
      <c r="A138" s="33"/>
      <c r="B138" s="34"/>
      <c r="C138" s="35"/>
      <c r="D138" s="34"/>
      <c r="E138" s="34"/>
      <c r="F138" s="34"/>
      <c r="G138" s="35"/>
      <c r="H138" s="36" t="s">
        <v>60</v>
      </c>
      <c r="I138" s="34" t="s">
        <v>59</v>
      </c>
      <c r="J138" s="34" t="s">
        <v>48</v>
      </c>
      <c r="K138" s="37" t="s">
        <v>59</v>
      </c>
      <c r="L138" s="20" t="str">
        <f>IF(Formato!$C138&lt;&gt;"",MONTH(C138),"")</f>
        <v/>
      </c>
      <c r="M138" s="21" t="str">
        <f>IF(Formato!$G138&lt;&gt;"",MONTH(G138),"")</f>
        <v/>
      </c>
    </row>
    <row r="139" spans="1:13" ht="15" x14ac:dyDescent="0.2">
      <c r="A139" s="33"/>
      <c r="B139" s="34"/>
      <c r="C139" s="35"/>
      <c r="D139" s="34"/>
      <c r="E139" s="34"/>
      <c r="F139" s="34"/>
      <c r="G139" s="35"/>
      <c r="H139" s="36" t="s">
        <v>60</v>
      </c>
      <c r="I139" s="34" t="s">
        <v>59</v>
      </c>
      <c r="J139" s="34" t="s">
        <v>48</v>
      </c>
      <c r="K139" s="37" t="s">
        <v>59</v>
      </c>
      <c r="L139" s="20" t="str">
        <f>IF(Formato!$C139&lt;&gt;"",MONTH(C139),"")</f>
        <v/>
      </c>
      <c r="M139" s="21" t="str">
        <f>IF(Formato!$G139&lt;&gt;"",MONTH(G139),"")</f>
        <v/>
      </c>
    </row>
    <row r="140" spans="1:13" ht="15" x14ac:dyDescent="0.2">
      <c r="A140" s="33"/>
      <c r="B140" s="34"/>
      <c r="C140" s="35"/>
      <c r="D140" s="34"/>
      <c r="E140" s="34"/>
      <c r="F140" s="34"/>
      <c r="G140" s="35"/>
      <c r="H140" s="36" t="s">
        <v>60</v>
      </c>
      <c r="I140" s="34" t="s">
        <v>59</v>
      </c>
      <c r="J140" s="34" t="s">
        <v>48</v>
      </c>
      <c r="K140" s="37" t="s">
        <v>59</v>
      </c>
      <c r="L140" s="20" t="str">
        <f>IF(Formato!$C140&lt;&gt;"",MONTH(C140),"")</f>
        <v/>
      </c>
      <c r="M140" s="21" t="str">
        <f>IF(Formato!$G140&lt;&gt;"",MONTH(G140),"")</f>
        <v/>
      </c>
    </row>
    <row r="141" spans="1:13" ht="15" x14ac:dyDescent="0.2">
      <c r="A141" s="33"/>
      <c r="B141" s="34"/>
      <c r="C141" s="35"/>
      <c r="D141" s="34"/>
      <c r="E141" s="34"/>
      <c r="F141" s="34"/>
      <c r="G141" s="35"/>
      <c r="H141" s="36" t="s">
        <v>60</v>
      </c>
      <c r="I141" s="34" t="s">
        <v>59</v>
      </c>
      <c r="J141" s="34" t="s">
        <v>48</v>
      </c>
      <c r="K141" s="37" t="s">
        <v>59</v>
      </c>
      <c r="L141" s="20" t="str">
        <f>IF(Formato!$C141&lt;&gt;"",MONTH(C141),"")</f>
        <v/>
      </c>
      <c r="M141" s="21" t="str">
        <f>IF(Formato!$G141&lt;&gt;"",MONTH(G141),"")</f>
        <v/>
      </c>
    </row>
    <row r="142" spans="1:13" ht="15" x14ac:dyDescent="0.2">
      <c r="A142" s="33"/>
      <c r="B142" s="34"/>
      <c r="C142" s="35"/>
      <c r="D142" s="34"/>
      <c r="E142" s="34"/>
      <c r="F142" s="34"/>
      <c r="G142" s="35"/>
      <c r="H142" s="36" t="s">
        <v>60</v>
      </c>
      <c r="I142" s="34" t="s">
        <v>59</v>
      </c>
      <c r="J142" s="34" t="s">
        <v>48</v>
      </c>
      <c r="K142" s="37" t="s">
        <v>59</v>
      </c>
      <c r="L142" s="20" t="str">
        <f>IF(Formato!$C142&lt;&gt;"",MONTH(C142),"")</f>
        <v/>
      </c>
      <c r="M142" s="21" t="str">
        <f>IF(Formato!$G142&lt;&gt;"",MONTH(G142),"")</f>
        <v/>
      </c>
    </row>
    <row r="143" spans="1:13" ht="15" x14ac:dyDescent="0.2">
      <c r="A143" s="33"/>
      <c r="B143" s="34"/>
      <c r="C143" s="35"/>
      <c r="D143" s="34"/>
      <c r="E143" s="34"/>
      <c r="F143" s="34"/>
      <c r="G143" s="35"/>
      <c r="H143" s="36" t="s">
        <v>60</v>
      </c>
      <c r="I143" s="34" t="s">
        <v>59</v>
      </c>
      <c r="J143" s="34" t="s">
        <v>48</v>
      </c>
      <c r="K143" s="37" t="s">
        <v>59</v>
      </c>
      <c r="L143" s="20" t="str">
        <f>IF(Formato!$C143&lt;&gt;"",MONTH(C143),"")</f>
        <v/>
      </c>
      <c r="M143" s="21" t="str">
        <f>IF(Formato!$G143&lt;&gt;"",MONTH(G143),"")</f>
        <v/>
      </c>
    </row>
    <row r="144" spans="1:13" ht="15" x14ac:dyDescent="0.2">
      <c r="A144" s="33"/>
      <c r="B144" s="34"/>
      <c r="C144" s="35"/>
      <c r="D144" s="34"/>
      <c r="E144" s="34"/>
      <c r="F144" s="34"/>
      <c r="G144" s="35"/>
      <c r="H144" s="36" t="s">
        <v>60</v>
      </c>
      <c r="I144" s="34" t="s">
        <v>59</v>
      </c>
      <c r="J144" s="34" t="s">
        <v>48</v>
      </c>
      <c r="K144" s="37" t="s">
        <v>59</v>
      </c>
      <c r="L144" s="20" t="str">
        <f>IF(Formato!$C144&lt;&gt;"",MONTH(C144),"")</f>
        <v/>
      </c>
      <c r="M144" s="21" t="str">
        <f>IF(Formato!$G144&lt;&gt;"",MONTH(G144),"")</f>
        <v/>
      </c>
    </row>
    <row r="145" spans="1:13" ht="15" x14ac:dyDescent="0.2">
      <c r="A145" s="33"/>
      <c r="B145" s="34"/>
      <c r="C145" s="35"/>
      <c r="D145" s="34"/>
      <c r="E145" s="34"/>
      <c r="F145" s="34"/>
      <c r="G145" s="35"/>
      <c r="H145" s="36" t="s">
        <v>60</v>
      </c>
      <c r="I145" s="34" t="s">
        <v>59</v>
      </c>
      <c r="J145" s="34" t="s">
        <v>48</v>
      </c>
      <c r="K145" s="37" t="s">
        <v>59</v>
      </c>
      <c r="L145" s="20" t="str">
        <f>IF(Formato!$C145&lt;&gt;"",MONTH(C145),"")</f>
        <v/>
      </c>
      <c r="M145" s="21" t="str">
        <f>IF(Formato!$G145&lt;&gt;"",MONTH(G145),"")</f>
        <v/>
      </c>
    </row>
    <row r="146" spans="1:13" ht="15" x14ac:dyDescent="0.2">
      <c r="A146" s="33"/>
      <c r="B146" s="34"/>
      <c r="C146" s="35"/>
      <c r="D146" s="34"/>
      <c r="E146" s="34"/>
      <c r="F146" s="34"/>
      <c r="G146" s="35"/>
      <c r="H146" s="36" t="s">
        <v>60</v>
      </c>
      <c r="I146" s="34" t="s">
        <v>59</v>
      </c>
      <c r="J146" s="34" t="s">
        <v>48</v>
      </c>
      <c r="K146" s="37" t="s">
        <v>59</v>
      </c>
      <c r="L146" s="20" t="str">
        <f>IF(Formato!$C146&lt;&gt;"",MONTH(C146),"")</f>
        <v/>
      </c>
      <c r="M146" s="21" t="str">
        <f>IF(Formato!$G146&lt;&gt;"",MONTH(G146),"")</f>
        <v/>
      </c>
    </row>
    <row r="147" spans="1:13" ht="15" x14ac:dyDescent="0.2">
      <c r="A147" s="33"/>
      <c r="B147" s="34"/>
      <c r="C147" s="35"/>
      <c r="D147" s="34"/>
      <c r="E147" s="34"/>
      <c r="F147" s="34"/>
      <c r="G147" s="35"/>
      <c r="H147" s="36" t="s">
        <v>60</v>
      </c>
      <c r="I147" s="34" t="s">
        <v>59</v>
      </c>
      <c r="J147" s="34" t="s">
        <v>48</v>
      </c>
      <c r="K147" s="37" t="s">
        <v>59</v>
      </c>
      <c r="L147" s="20" t="str">
        <f>IF(Formato!$C147&lt;&gt;"",MONTH(C147),"")</f>
        <v/>
      </c>
      <c r="M147" s="21" t="str">
        <f>IF(Formato!$G147&lt;&gt;"",MONTH(G147),"")</f>
        <v/>
      </c>
    </row>
    <row r="148" spans="1:13" ht="15" x14ac:dyDescent="0.2">
      <c r="A148" s="33"/>
      <c r="B148" s="34"/>
      <c r="C148" s="35"/>
      <c r="D148" s="34"/>
      <c r="E148" s="34"/>
      <c r="F148" s="34"/>
      <c r="G148" s="35"/>
      <c r="H148" s="36" t="s">
        <v>60</v>
      </c>
      <c r="I148" s="34" t="s">
        <v>59</v>
      </c>
      <c r="J148" s="34" t="s">
        <v>48</v>
      </c>
      <c r="K148" s="37" t="s">
        <v>59</v>
      </c>
      <c r="L148" s="20" t="str">
        <f>IF(Formato!$C148&lt;&gt;"",MONTH(C148),"")</f>
        <v/>
      </c>
      <c r="M148" s="21" t="str">
        <f>IF(Formato!$G148&lt;&gt;"",MONTH(G148),"")</f>
        <v/>
      </c>
    </row>
    <row r="149" spans="1:13" ht="15" x14ac:dyDescent="0.2">
      <c r="A149" s="33"/>
      <c r="B149" s="34"/>
      <c r="C149" s="35"/>
      <c r="D149" s="34"/>
      <c r="E149" s="34"/>
      <c r="F149" s="34"/>
      <c r="G149" s="35"/>
      <c r="H149" s="36" t="s">
        <v>60</v>
      </c>
      <c r="I149" s="34" t="s">
        <v>59</v>
      </c>
      <c r="J149" s="34" t="s">
        <v>48</v>
      </c>
      <c r="K149" s="37" t="s">
        <v>59</v>
      </c>
      <c r="L149" s="20" t="str">
        <f>IF(Formato!$C149&lt;&gt;"",MONTH(C149),"")</f>
        <v/>
      </c>
      <c r="M149" s="21" t="str">
        <f>IF(Formato!$G149&lt;&gt;"",MONTH(G149),"")</f>
        <v/>
      </c>
    </row>
    <row r="150" spans="1:13" ht="15" x14ac:dyDescent="0.2">
      <c r="A150" s="33"/>
      <c r="B150" s="34"/>
      <c r="C150" s="35"/>
      <c r="D150" s="34"/>
      <c r="E150" s="34"/>
      <c r="F150" s="34"/>
      <c r="G150" s="35"/>
      <c r="H150" s="36" t="s">
        <v>60</v>
      </c>
      <c r="I150" s="34" t="s">
        <v>59</v>
      </c>
      <c r="J150" s="34" t="s">
        <v>48</v>
      </c>
      <c r="K150" s="37" t="s">
        <v>59</v>
      </c>
      <c r="L150" s="20" t="str">
        <f>IF(Formato!$C150&lt;&gt;"",MONTH(C150),"")</f>
        <v/>
      </c>
      <c r="M150" s="21" t="str">
        <f>IF(Formato!$G150&lt;&gt;"",MONTH(G150),"")</f>
        <v/>
      </c>
    </row>
    <row r="151" spans="1:13" ht="15" x14ac:dyDescent="0.2">
      <c r="A151" s="33"/>
      <c r="B151" s="34"/>
      <c r="C151" s="35"/>
      <c r="D151" s="34"/>
      <c r="E151" s="34"/>
      <c r="F151" s="34"/>
      <c r="G151" s="35"/>
      <c r="H151" s="36" t="s">
        <v>60</v>
      </c>
      <c r="I151" s="34" t="s">
        <v>59</v>
      </c>
      <c r="J151" s="34" t="s">
        <v>48</v>
      </c>
      <c r="K151" s="37" t="s">
        <v>59</v>
      </c>
      <c r="L151" s="20" t="str">
        <f>IF(Formato!$C151&lt;&gt;"",MONTH(C151),"")</f>
        <v/>
      </c>
      <c r="M151" s="21" t="str">
        <f>IF(Formato!$G151&lt;&gt;"",MONTH(G151),"")</f>
        <v/>
      </c>
    </row>
    <row r="152" spans="1:13" ht="15" x14ac:dyDescent="0.2">
      <c r="A152" s="33"/>
      <c r="B152" s="34"/>
      <c r="C152" s="35"/>
      <c r="D152" s="34"/>
      <c r="E152" s="34"/>
      <c r="F152" s="34"/>
      <c r="G152" s="35"/>
      <c r="H152" s="36" t="s">
        <v>60</v>
      </c>
      <c r="I152" s="34" t="s">
        <v>59</v>
      </c>
      <c r="J152" s="34" t="s">
        <v>48</v>
      </c>
      <c r="K152" s="37" t="s">
        <v>59</v>
      </c>
      <c r="L152" s="20" t="str">
        <f>IF(Formato!$C152&lt;&gt;"",MONTH(C152),"")</f>
        <v/>
      </c>
      <c r="M152" s="21" t="str">
        <f>IF(Formato!$G152&lt;&gt;"",MONTH(G152),"")</f>
        <v/>
      </c>
    </row>
    <row r="153" spans="1:13" ht="15" x14ac:dyDescent="0.2">
      <c r="A153" s="33"/>
      <c r="B153" s="34"/>
      <c r="C153" s="35"/>
      <c r="D153" s="34"/>
      <c r="E153" s="34"/>
      <c r="F153" s="34"/>
      <c r="G153" s="35"/>
      <c r="H153" s="36" t="s">
        <v>60</v>
      </c>
      <c r="I153" s="34" t="s">
        <v>59</v>
      </c>
      <c r="J153" s="34" t="s">
        <v>48</v>
      </c>
      <c r="K153" s="37" t="s">
        <v>59</v>
      </c>
      <c r="L153" s="20" t="str">
        <f>IF(Formato!$C153&lt;&gt;"",MONTH(C153),"")</f>
        <v/>
      </c>
      <c r="M153" s="21" t="str">
        <f>IF(Formato!$G153&lt;&gt;"",MONTH(G153),"")</f>
        <v/>
      </c>
    </row>
    <row r="154" spans="1:13" ht="15" x14ac:dyDescent="0.2">
      <c r="A154" s="33"/>
      <c r="B154" s="34"/>
      <c r="C154" s="35"/>
      <c r="D154" s="34"/>
      <c r="E154" s="34"/>
      <c r="F154" s="34"/>
      <c r="G154" s="35"/>
      <c r="H154" s="36" t="s">
        <v>60</v>
      </c>
      <c r="I154" s="34" t="s">
        <v>59</v>
      </c>
      <c r="J154" s="34" t="s">
        <v>48</v>
      </c>
      <c r="K154" s="37" t="s">
        <v>59</v>
      </c>
      <c r="L154" s="20" t="str">
        <f>IF(Formato!$C154&lt;&gt;"",MONTH(C154),"")</f>
        <v/>
      </c>
      <c r="M154" s="21" t="str">
        <f>IF(Formato!$G154&lt;&gt;"",MONTH(G154),"")</f>
        <v/>
      </c>
    </row>
    <row r="155" spans="1:13" ht="15" x14ac:dyDescent="0.2">
      <c r="A155" s="33"/>
      <c r="B155" s="34"/>
      <c r="C155" s="35"/>
      <c r="D155" s="34"/>
      <c r="E155" s="34"/>
      <c r="F155" s="34"/>
      <c r="G155" s="35"/>
      <c r="H155" s="36" t="s">
        <v>60</v>
      </c>
      <c r="I155" s="34" t="s">
        <v>59</v>
      </c>
      <c r="J155" s="34" t="s">
        <v>48</v>
      </c>
      <c r="K155" s="37" t="s">
        <v>59</v>
      </c>
      <c r="L155" s="20" t="str">
        <f>IF(Formato!$C155&lt;&gt;"",MONTH(C155),"")</f>
        <v/>
      </c>
      <c r="M155" s="21" t="str">
        <f>IF(Formato!$G155&lt;&gt;"",MONTH(G155),"")</f>
        <v/>
      </c>
    </row>
    <row r="156" spans="1:13" ht="15" x14ac:dyDescent="0.2">
      <c r="A156" s="33"/>
      <c r="B156" s="34"/>
      <c r="C156" s="35"/>
      <c r="D156" s="34"/>
      <c r="E156" s="34"/>
      <c r="F156" s="34"/>
      <c r="G156" s="35"/>
      <c r="H156" s="36" t="s">
        <v>60</v>
      </c>
      <c r="I156" s="34" t="s">
        <v>59</v>
      </c>
      <c r="J156" s="34" t="s">
        <v>48</v>
      </c>
      <c r="K156" s="37" t="s">
        <v>59</v>
      </c>
      <c r="L156" s="20" t="str">
        <f>IF(Formato!$C156&lt;&gt;"",MONTH(C156),"")</f>
        <v/>
      </c>
      <c r="M156" s="21" t="str">
        <f>IF(Formato!$G156&lt;&gt;"",MONTH(G156),"")</f>
        <v/>
      </c>
    </row>
    <row r="157" spans="1:13" ht="15" x14ac:dyDescent="0.2">
      <c r="A157" s="33"/>
      <c r="B157" s="34"/>
      <c r="C157" s="35"/>
      <c r="D157" s="34"/>
      <c r="E157" s="34"/>
      <c r="F157" s="34"/>
      <c r="G157" s="35"/>
      <c r="H157" s="36" t="s">
        <v>60</v>
      </c>
      <c r="I157" s="34" t="s">
        <v>59</v>
      </c>
      <c r="J157" s="34" t="s">
        <v>48</v>
      </c>
      <c r="K157" s="37" t="s">
        <v>59</v>
      </c>
      <c r="L157" s="20" t="str">
        <f>IF(Formato!$C157&lt;&gt;"",MONTH(C157),"")</f>
        <v/>
      </c>
      <c r="M157" s="21" t="str">
        <f>IF(Formato!$G157&lt;&gt;"",MONTH(G157),"")</f>
        <v/>
      </c>
    </row>
    <row r="158" spans="1:13" ht="15" x14ac:dyDescent="0.2">
      <c r="A158" s="33"/>
      <c r="B158" s="34"/>
      <c r="C158" s="35"/>
      <c r="D158" s="34"/>
      <c r="E158" s="34"/>
      <c r="F158" s="34"/>
      <c r="G158" s="35"/>
      <c r="H158" s="36" t="s">
        <v>60</v>
      </c>
      <c r="I158" s="34" t="s">
        <v>59</v>
      </c>
      <c r="J158" s="34" t="s">
        <v>48</v>
      </c>
      <c r="K158" s="37" t="s">
        <v>59</v>
      </c>
      <c r="L158" s="20" t="str">
        <f>IF(Formato!$C158&lt;&gt;"",MONTH(C158),"")</f>
        <v/>
      </c>
      <c r="M158" s="21" t="str">
        <f>IF(Formato!$G158&lt;&gt;"",MONTH(G158),"")</f>
        <v/>
      </c>
    </row>
    <row r="159" spans="1:13" ht="15" x14ac:dyDescent="0.2">
      <c r="A159" s="33"/>
      <c r="B159" s="34"/>
      <c r="C159" s="35"/>
      <c r="D159" s="34"/>
      <c r="E159" s="34"/>
      <c r="F159" s="34"/>
      <c r="G159" s="35"/>
      <c r="H159" s="36" t="s">
        <v>60</v>
      </c>
      <c r="I159" s="34" t="s">
        <v>59</v>
      </c>
      <c r="J159" s="34" t="s">
        <v>48</v>
      </c>
      <c r="K159" s="37" t="s">
        <v>59</v>
      </c>
      <c r="L159" s="20" t="str">
        <f>IF(Formato!$C159&lt;&gt;"",MONTH(C159),"")</f>
        <v/>
      </c>
      <c r="M159" s="21" t="str">
        <f>IF(Formato!$G159&lt;&gt;"",MONTH(G159),"")</f>
        <v/>
      </c>
    </row>
    <row r="160" spans="1:13" ht="15" x14ac:dyDescent="0.2">
      <c r="A160" s="33"/>
      <c r="B160" s="34"/>
      <c r="C160" s="35"/>
      <c r="D160" s="34"/>
      <c r="E160" s="34"/>
      <c r="F160" s="34"/>
      <c r="G160" s="35"/>
      <c r="H160" s="36" t="s">
        <v>60</v>
      </c>
      <c r="I160" s="34" t="s">
        <v>59</v>
      </c>
      <c r="J160" s="34" t="s">
        <v>48</v>
      </c>
      <c r="K160" s="37" t="s">
        <v>59</v>
      </c>
      <c r="L160" s="20" t="str">
        <f>IF(Formato!$C160&lt;&gt;"",MONTH(C160),"")</f>
        <v/>
      </c>
      <c r="M160" s="21" t="str">
        <f>IF(Formato!$G160&lt;&gt;"",MONTH(G160),"")</f>
        <v/>
      </c>
    </row>
    <row r="161" spans="1:13" ht="15" x14ac:dyDescent="0.2">
      <c r="A161" s="33"/>
      <c r="B161" s="34"/>
      <c r="C161" s="35"/>
      <c r="D161" s="34"/>
      <c r="E161" s="34"/>
      <c r="F161" s="34"/>
      <c r="G161" s="35"/>
      <c r="H161" s="36" t="s">
        <v>60</v>
      </c>
      <c r="I161" s="34" t="s">
        <v>59</v>
      </c>
      <c r="J161" s="34" t="s">
        <v>48</v>
      </c>
      <c r="K161" s="37" t="s">
        <v>59</v>
      </c>
      <c r="L161" s="20" t="str">
        <f>IF(Formato!$C161&lt;&gt;"",MONTH(C161),"")</f>
        <v/>
      </c>
      <c r="M161" s="21" t="str">
        <f>IF(Formato!$G161&lt;&gt;"",MONTH(G161),"")</f>
        <v/>
      </c>
    </row>
    <row r="162" spans="1:13" ht="15" x14ac:dyDescent="0.2">
      <c r="A162" s="33"/>
      <c r="B162" s="34"/>
      <c r="C162" s="35"/>
      <c r="D162" s="34"/>
      <c r="E162" s="34"/>
      <c r="F162" s="34"/>
      <c r="G162" s="35"/>
      <c r="H162" s="36" t="s">
        <v>60</v>
      </c>
      <c r="I162" s="34" t="s">
        <v>59</v>
      </c>
      <c r="J162" s="34" t="s">
        <v>48</v>
      </c>
      <c r="K162" s="37" t="s">
        <v>59</v>
      </c>
      <c r="L162" s="20" t="str">
        <f>IF(Formato!$C162&lt;&gt;"",MONTH(C162),"")</f>
        <v/>
      </c>
      <c r="M162" s="21" t="str">
        <f>IF(Formato!$G162&lt;&gt;"",MONTH(G162),"")</f>
        <v/>
      </c>
    </row>
    <row r="163" spans="1:13" ht="15" x14ac:dyDescent="0.2">
      <c r="A163" s="33"/>
      <c r="B163" s="34"/>
      <c r="C163" s="35"/>
      <c r="D163" s="34"/>
      <c r="E163" s="34"/>
      <c r="F163" s="34"/>
      <c r="G163" s="35"/>
      <c r="H163" s="36" t="s">
        <v>60</v>
      </c>
      <c r="I163" s="34" t="s">
        <v>59</v>
      </c>
      <c r="J163" s="34" t="s">
        <v>48</v>
      </c>
      <c r="K163" s="37" t="s">
        <v>59</v>
      </c>
      <c r="L163" s="20" t="str">
        <f>IF(Formato!$C163&lt;&gt;"",MONTH(C163),"")</f>
        <v/>
      </c>
      <c r="M163" s="21" t="str">
        <f>IF(Formato!$G163&lt;&gt;"",MONTH(G163),"")</f>
        <v/>
      </c>
    </row>
    <row r="164" spans="1:13" ht="15" x14ac:dyDescent="0.2">
      <c r="A164" s="33"/>
      <c r="B164" s="34"/>
      <c r="C164" s="35"/>
      <c r="D164" s="34"/>
      <c r="E164" s="34"/>
      <c r="F164" s="34"/>
      <c r="G164" s="35"/>
      <c r="H164" s="36" t="s">
        <v>60</v>
      </c>
      <c r="I164" s="34" t="s">
        <v>59</v>
      </c>
      <c r="J164" s="34" t="s">
        <v>48</v>
      </c>
      <c r="K164" s="37" t="s">
        <v>59</v>
      </c>
      <c r="L164" s="20" t="str">
        <f>IF(Formato!$C164&lt;&gt;"",MONTH(C164),"")</f>
        <v/>
      </c>
      <c r="M164" s="21" t="str">
        <f>IF(Formato!$G164&lt;&gt;"",MONTH(G164),"")</f>
        <v/>
      </c>
    </row>
    <row r="165" spans="1:13" ht="15" x14ac:dyDescent="0.2">
      <c r="A165" s="33"/>
      <c r="B165" s="34"/>
      <c r="C165" s="35"/>
      <c r="D165" s="34"/>
      <c r="E165" s="34"/>
      <c r="F165" s="34"/>
      <c r="G165" s="35"/>
      <c r="H165" s="36" t="s">
        <v>60</v>
      </c>
      <c r="I165" s="34" t="s">
        <v>59</v>
      </c>
      <c r="J165" s="34" t="s">
        <v>48</v>
      </c>
      <c r="K165" s="37" t="s">
        <v>59</v>
      </c>
      <c r="L165" s="20" t="str">
        <f>IF(Formato!$C165&lt;&gt;"",MONTH(C165),"")</f>
        <v/>
      </c>
      <c r="M165" s="21" t="str">
        <f>IF(Formato!$G165&lt;&gt;"",MONTH(G165),"")</f>
        <v/>
      </c>
    </row>
    <row r="166" spans="1:13" ht="15" x14ac:dyDescent="0.2">
      <c r="A166" s="33"/>
      <c r="B166" s="34"/>
      <c r="C166" s="35"/>
      <c r="D166" s="34"/>
      <c r="E166" s="34"/>
      <c r="F166" s="34"/>
      <c r="G166" s="35"/>
      <c r="H166" s="36" t="s">
        <v>60</v>
      </c>
      <c r="I166" s="34" t="s">
        <v>59</v>
      </c>
      <c r="J166" s="34" t="s">
        <v>48</v>
      </c>
      <c r="K166" s="37" t="s">
        <v>59</v>
      </c>
      <c r="L166" s="20" t="str">
        <f>IF(Formato!$C166&lt;&gt;"",MONTH(C166),"")</f>
        <v/>
      </c>
      <c r="M166" s="21" t="str">
        <f>IF(Formato!$G166&lt;&gt;"",MONTH(G166),"")</f>
        <v/>
      </c>
    </row>
    <row r="167" spans="1:13" ht="15" x14ac:dyDescent="0.2">
      <c r="A167" s="33"/>
      <c r="B167" s="34"/>
      <c r="C167" s="35"/>
      <c r="D167" s="34"/>
      <c r="E167" s="34"/>
      <c r="F167" s="34"/>
      <c r="G167" s="35"/>
      <c r="H167" s="36" t="s">
        <v>60</v>
      </c>
      <c r="I167" s="34" t="s">
        <v>59</v>
      </c>
      <c r="J167" s="34" t="s">
        <v>48</v>
      </c>
      <c r="K167" s="37" t="s">
        <v>59</v>
      </c>
      <c r="L167" s="20" t="str">
        <f>IF(Formato!$C167&lt;&gt;"",MONTH(C167),"")</f>
        <v/>
      </c>
      <c r="M167" s="21" t="str">
        <f>IF(Formato!$G167&lt;&gt;"",MONTH(G167),"")</f>
        <v/>
      </c>
    </row>
    <row r="168" spans="1:13" ht="15" x14ac:dyDescent="0.2">
      <c r="A168" s="33"/>
      <c r="B168" s="34"/>
      <c r="C168" s="35"/>
      <c r="D168" s="34"/>
      <c r="E168" s="34"/>
      <c r="F168" s="34"/>
      <c r="G168" s="35"/>
      <c r="H168" s="36" t="s">
        <v>60</v>
      </c>
      <c r="I168" s="34" t="s">
        <v>59</v>
      </c>
      <c r="J168" s="34" t="s">
        <v>48</v>
      </c>
      <c r="K168" s="37" t="s">
        <v>59</v>
      </c>
      <c r="L168" s="20" t="str">
        <f>IF(Formato!$C168&lt;&gt;"",MONTH(C168),"")</f>
        <v/>
      </c>
      <c r="M168" s="21" t="str">
        <f>IF(Formato!$G168&lt;&gt;"",MONTH(G168),"")</f>
        <v/>
      </c>
    </row>
    <row r="169" spans="1:13" ht="15" x14ac:dyDescent="0.2">
      <c r="A169" s="33"/>
      <c r="B169" s="34"/>
      <c r="C169" s="35"/>
      <c r="D169" s="34"/>
      <c r="E169" s="34"/>
      <c r="F169" s="34"/>
      <c r="G169" s="35"/>
      <c r="H169" s="36" t="s">
        <v>60</v>
      </c>
      <c r="I169" s="34" t="s">
        <v>59</v>
      </c>
      <c r="J169" s="34" t="s">
        <v>48</v>
      </c>
      <c r="K169" s="37" t="s">
        <v>59</v>
      </c>
      <c r="L169" s="20" t="str">
        <f>IF(Formato!$C169&lt;&gt;"",MONTH(C169),"")</f>
        <v/>
      </c>
      <c r="M169" s="21" t="str">
        <f>IF(Formato!$G169&lt;&gt;"",MONTH(G169),"")</f>
        <v/>
      </c>
    </row>
    <row r="170" spans="1:13" ht="15" x14ac:dyDescent="0.2">
      <c r="A170" s="33"/>
      <c r="B170" s="34"/>
      <c r="C170" s="35"/>
      <c r="D170" s="34"/>
      <c r="E170" s="34"/>
      <c r="F170" s="34"/>
      <c r="G170" s="35"/>
      <c r="H170" s="36" t="s">
        <v>60</v>
      </c>
      <c r="I170" s="34" t="s">
        <v>59</v>
      </c>
      <c r="J170" s="34" t="s">
        <v>48</v>
      </c>
      <c r="K170" s="37" t="s">
        <v>59</v>
      </c>
      <c r="L170" s="20" t="str">
        <f>IF(Formato!$C170&lt;&gt;"",MONTH(C170),"")</f>
        <v/>
      </c>
      <c r="M170" s="21" t="str">
        <f>IF(Formato!$G170&lt;&gt;"",MONTH(G170),"")</f>
        <v/>
      </c>
    </row>
    <row r="171" spans="1:13" ht="15" x14ac:dyDescent="0.2">
      <c r="A171" s="33"/>
      <c r="B171" s="34"/>
      <c r="C171" s="35"/>
      <c r="D171" s="34"/>
      <c r="E171" s="34"/>
      <c r="F171" s="34"/>
      <c r="G171" s="35"/>
      <c r="H171" s="36" t="s">
        <v>60</v>
      </c>
      <c r="I171" s="34" t="s">
        <v>59</v>
      </c>
      <c r="J171" s="34" t="s">
        <v>48</v>
      </c>
      <c r="K171" s="37" t="s">
        <v>59</v>
      </c>
      <c r="L171" s="20" t="str">
        <f>IF(Formato!$C171&lt;&gt;"",MONTH(C171),"")</f>
        <v/>
      </c>
      <c r="M171" s="21" t="str">
        <f>IF(Formato!$G171&lt;&gt;"",MONTH(G171),"")</f>
        <v/>
      </c>
    </row>
    <row r="172" spans="1:13" ht="15" x14ac:dyDescent="0.2">
      <c r="A172" s="33"/>
      <c r="B172" s="34"/>
      <c r="C172" s="35"/>
      <c r="D172" s="34"/>
      <c r="E172" s="34"/>
      <c r="F172" s="34"/>
      <c r="G172" s="35"/>
      <c r="H172" s="36" t="s">
        <v>60</v>
      </c>
      <c r="I172" s="34" t="s">
        <v>59</v>
      </c>
      <c r="J172" s="34" t="s">
        <v>48</v>
      </c>
      <c r="K172" s="37" t="s">
        <v>59</v>
      </c>
      <c r="L172" s="20" t="str">
        <f>IF(Formato!$C172&lt;&gt;"",MONTH(C172),"")</f>
        <v/>
      </c>
      <c r="M172" s="21" t="str">
        <f>IF(Formato!$G172&lt;&gt;"",MONTH(G172),"")</f>
        <v/>
      </c>
    </row>
    <row r="173" spans="1:13" ht="15" x14ac:dyDescent="0.2">
      <c r="A173" s="33"/>
      <c r="B173" s="34"/>
      <c r="C173" s="35"/>
      <c r="D173" s="34"/>
      <c r="E173" s="34"/>
      <c r="F173" s="34"/>
      <c r="G173" s="35"/>
      <c r="H173" s="36" t="s">
        <v>60</v>
      </c>
      <c r="I173" s="34" t="s">
        <v>59</v>
      </c>
      <c r="J173" s="34" t="s">
        <v>48</v>
      </c>
      <c r="K173" s="37" t="s">
        <v>59</v>
      </c>
      <c r="L173" s="20" t="str">
        <f>IF(Formato!$C173&lt;&gt;"",MONTH(C173),"")</f>
        <v/>
      </c>
      <c r="M173" s="21" t="str">
        <f>IF(Formato!$G173&lt;&gt;"",MONTH(G173),"")</f>
        <v/>
      </c>
    </row>
    <row r="174" spans="1:13" ht="15" x14ac:dyDescent="0.2">
      <c r="A174" s="33"/>
      <c r="B174" s="34"/>
      <c r="C174" s="35"/>
      <c r="D174" s="34"/>
      <c r="E174" s="34"/>
      <c r="F174" s="34"/>
      <c r="G174" s="35"/>
      <c r="H174" s="36" t="s">
        <v>60</v>
      </c>
      <c r="I174" s="34" t="s">
        <v>59</v>
      </c>
      <c r="J174" s="34" t="s">
        <v>48</v>
      </c>
      <c r="K174" s="37" t="s">
        <v>59</v>
      </c>
      <c r="L174" s="20" t="str">
        <f>IF(Formato!$C174&lt;&gt;"",MONTH(C174),"")</f>
        <v/>
      </c>
      <c r="M174" s="21" t="str">
        <f>IF(Formato!$G174&lt;&gt;"",MONTH(G174),"")</f>
        <v/>
      </c>
    </row>
    <row r="175" spans="1:13" ht="15" x14ac:dyDescent="0.2">
      <c r="A175" s="33"/>
      <c r="B175" s="34"/>
      <c r="C175" s="35"/>
      <c r="D175" s="34"/>
      <c r="E175" s="34"/>
      <c r="F175" s="34"/>
      <c r="G175" s="35"/>
      <c r="H175" s="36" t="s">
        <v>60</v>
      </c>
      <c r="I175" s="34" t="s">
        <v>59</v>
      </c>
      <c r="J175" s="34" t="s">
        <v>48</v>
      </c>
      <c r="K175" s="37" t="s">
        <v>59</v>
      </c>
      <c r="L175" s="20" t="str">
        <f>IF(Formato!$C175&lt;&gt;"",MONTH(C175),"")</f>
        <v/>
      </c>
      <c r="M175" s="21" t="str">
        <f>IF(Formato!$G175&lt;&gt;"",MONTH(G175),"")</f>
        <v/>
      </c>
    </row>
    <row r="176" spans="1:13" ht="15" x14ac:dyDescent="0.2">
      <c r="A176" s="33"/>
      <c r="B176" s="34"/>
      <c r="C176" s="35"/>
      <c r="D176" s="34"/>
      <c r="E176" s="34"/>
      <c r="F176" s="34"/>
      <c r="G176" s="35"/>
      <c r="H176" s="36" t="s">
        <v>60</v>
      </c>
      <c r="I176" s="34" t="s">
        <v>59</v>
      </c>
      <c r="J176" s="34" t="s">
        <v>48</v>
      </c>
      <c r="K176" s="37" t="s">
        <v>59</v>
      </c>
      <c r="L176" s="20" t="str">
        <f>IF(Formato!$C176&lt;&gt;"",MONTH(C176),"")</f>
        <v/>
      </c>
      <c r="M176" s="21" t="str">
        <f>IF(Formato!$G176&lt;&gt;"",MONTH(G176),"")</f>
        <v/>
      </c>
    </row>
    <row r="177" spans="1:13" ht="15" x14ac:dyDescent="0.2">
      <c r="A177" s="33"/>
      <c r="B177" s="34"/>
      <c r="C177" s="35"/>
      <c r="D177" s="34"/>
      <c r="E177" s="34"/>
      <c r="F177" s="34"/>
      <c r="G177" s="35"/>
      <c r="H177" s="36" t="s">
        <v>60</v>
      </c>
      <c r="I177" s="34" t="s">
        <v>59</v>
      </c>
      <c r="J177" s="34" t="s">
        <v>48</v>
      </c>
      <c r="K177" s="37" t="s">
        <v>59</v>
      </c>
      <c r="L177" s="20" t="str">
        <f>IF(Formato!$C177&lt;&gt;"",MONTH(C177),"")</f>
        <v/>
      </c>
      <c r="M177" s="21" t="str">
        <f>IF(Formato!$G177&lt;&gt;"",MONTH(G177),"")</f>
        <v/>
      </c>
    </row>
    <row r="178" spans="1:13" ht="15" x14ac:dyDescent="0.2">
      <c r="A178" s="33"/>
      <c r="B178" s="34"/>
      <c r="C178" s="35"/>
      <c r="D178" s="34"/>
      <c r="E178" s="34"/>
      <c r="F178" s="34"/>
      <c r="G178" s="35"/>
      <c r="H178" s="36" t="s">
        <v>60</v>
      </c>
      <c r="I178" s="34" t="s">
        <v>59</v>
      </c>
      <c r="J178" s="34" t="s">
        <v>48</v>
      </c>
      <c r="K178" s="37" t="s">
        <v>59</v>
      </c>
      <c r="L178" s="20" t="str">
        <f>IF(Formato!$C178&lt;&gt;"",MONTH(C178),"")</f>
        <v/>
      </c>
      <c r="M178" s="21" t="str">
        <f>IF(Formato!$G178&lt;&gt;"",MONTH(G178),"")</f>
        <v/>
      </c>
    </row>
    <row r="179" spans="1:13" ht="15" x14ac:dyDescent="0.2">
      <c r="A179" s="33"/>
      <c r="B179" s="34"/>
      <c r="C179" s="35"/>
      <c r="D179" s="34"/>
      <c r="E179" s="34"/>
      <c r="F179" s="34"/>
      <c r="G179" s="35"/>
      <c r="H179" s="36" t="s">
        <v>60</v>
      </c>
      <c r="I179" s="34" t="s">
        <v>59</v>
      </c>
      <c r="J179" s="34" t="s">
        <v>48</v>
      </c>
      <c r="K179" s="37" t="s">
        <v>59</v>
      </c>
      <c r="L179" s="20" t="str">
        <f>IF(Formato!$C179&lt;&gt;"",MONTH(C179),"")</f>
        <v/>
      </c>
      <c r="M179" s="21" t="str">
        <f>IF(Formato!$G179&lt;&gt;"",MONTH(G179),"")</f>
        <v/>
      </c>
    </row>
    <row r="180" spans="1:13" ht="15" x14ac:dyDescent="0.2">
      <c r="A180" s="33"/>
      <c r="B180" s="34"/>
      <c r="C180" s="35"/>
      <c r="D180" s="34"/>
      <c r="E180" s="34"/>
      <c r="F180" s="34"/>
      <c r="G180" s="35"/>
      <c r="H180" s="36" t="s">
        <v>60</v>
      </c>
      <c r="I180" s="34" t="s">
        <v>59</v>
      </c>
      <c r="J180" s="34" t="s">
        <v>48</v>
      </c>
      <c r="K180" s="37" t="s">
        <v>59</v>
      </c>
      <c r="L180" s="20" t="str">
        <f>IF(Formato!$C180&lt;&gt;"",MONTH(C180),"")</f>
        <v/>
      </c>
      <c r="M180" s="21" t="str">
        <f>IF(Formato!$G180&lt;&gt;"",MONTH(G180),"")</f>
        <v/>
      </c>
    </row>
    <row r="181" spans="1:13" ht="15" x14ac:dyDescent="0.2">
      <c r="A181" s="33"/>
      <c r="B181" s="34"/>
      <c r="C181" s="35"/>
      <c r="D181" s="34"/>
      <c r="E181" s="34"/>
      <c r="F181" s="34"/>
      <c r="G181" s="35"/>
      <c r="H181" s="36" t="s">
        <v>60</v>
      </c>
      <c r="I181" s="34" t="s">
        <v>59</v>
      </c>
      <c r="J181" s="34" t="s">
        <v>48</v>
      </c>
      <c r="K181" s="37" t="s">
        <v>59</v>
      </c>
      <c r="L181" s="20" t="str">
        <f>IF(Formato!$C181&lt;&gt;"",MONTH(C181),"")</f>
        <v/>
      </c>
      <c r="M181" s="21" t="str">
        <f>IF(Formato!$G181&lt;&gt;"",MONTH(G181),"")</f>
        <v/>
      </c>
    </row>
    <row r="182" spans="1:13" ht="15" x14ac:dyDescent="0.2">
      <c r="A182" s="33"/>
      <c r="B182" s="34"/>
      <c r="C182" s="35"/>
      <c r="D182" s="34"/>
      <c r="E182" s="34"/>
      <c r="F182" s="34"/>
      <c r="G182" s="35"/>
      <c r="H182" s="36" t="s">
        <v>60</v>
      </c>
      <c r="I182" s="34" t="s">
        <v>59</v>
      </c>
      <c r="J182" s="34" t="s">
        <v>48</v>
      </c>
      <c r="K182" s="37" t="s">
        <v>59</v>
      </c>
      <c r="L182" s="20" t="str">
        <f>IF(Formato!$C182&lt;&gt;"",MONTH(C182),"")</f>
        <v/>
      </c>
      <c r="M182" s="21" t="str">
        <f>IF(Formato!$G182&lt;&gt;"",MONTH(G182),"")</f>
        <v/>
      </c>
    </row>
    <row r="183" spans="1:13" ht="15" x14ac:dyDescent="0.2">
      <c r="A183" s="33"/>
      <c r="B183" s="34"/>
      <c r="C183" s="35"/>
      <c r="D183" s="34"/>
      <c r="E183" s="34"/>
      <c r="F183" s="34"/>
      <c r="G183" s="35"/>
      <c r="H183" s="36" t="s">
        <v>60</v>
      </c>
      <c r="I183" s="34" t="s">
        <v>59</v>
      </c>
      <c r="J183" s="34" t="s">
        <v>48</v>
      </c>
      <c r="K183" s="37" t="s">
        <v>59</v>
      </c>
      <c r="L183" s="20" t="str">
        <f>IF(Formato!$C183&lt;&gt;"",MONTH(C183),"")</f>
        <v/>
      </c>
      <c r="M183" s="21" t="str">
        <f>IF(Formato!$G183&lt;&gt;"",MONTH(G183),"")</f>
        <v/>
      </c>
    </row>
    <row r="184" spans="1:13" ht="15" x14ac:dyDescent="0.2">
      <c r="A184" s="33"/>
      <c r="B184" s="34"/>
      <c r="C184" s="35"/>
      <c r="D184" s="34"/>
      <c r="E184" s="34"/>
      <c r="F184" s="34"/>
      <c r="G184" s="35"/>
      <c r="H184" s="36" t="s">
        <v>60</v>
      </c>
      <c r="I184" s="34" t="s">
        <v>59</v>
      </c>
      <c r="J184" s="34" t="s">
        <v>48</v>
      </c>
      <c r="K184" s="37" t="s">
        <v>59</v>
      </c>
      <c r="L184" s="20" t="str">
        <f>IF(Formato!$C184&lt;&gt;"",MONTH(C184),"")</f>
        <v/>
      </c>
      <c r="M184" s="21" t="str">
        <f>IF(Formato!$G184&lt;&gt;"",MONTH(G184),"")</f>
        <v/>
      </c>
    </row>
    <row r="185" spans="1:13" ht="15" x14ac:dyDescent="0.2">
      <c r="A185" s="33"/>
      <c r="B185" s="34"/>
      <c r="C185" s="35"/>
      <c r="D185" s="34"/>
      <c r="E185" s="34"/>
      <c r="F185" s="34"/>
      <c r="G185" s="35"/>
      <c r="H185" s="36" t="s">
        <v>60</v>
      </c>
      <c r="I185" s="34" t="s">
        <v>59</v>
      </c>
      <c r="J185" s="34" t="s">
        <v>48</v>
      </c>
      <c r="K185" s="37" t="s">
        <v>59</v>
      </c>
      <c r="L185" s="20" t="str">
        <f>IF(Formato!$C185&lt;&gt;"",MONTH(C185),"")</f>
        <v/>
      </c>
      <c r="M185" s="21" t="str">
        <f>IF(Formato!$G185&lt;&gt;"",MONTH(G185),"")</f>
        <v/>
      </c>
    </row>
    <row r="186" spans="1:13" ht="15" x14ac:dyDescent="0.2">
      <c r="A186" s="33"/>
      <c r="B186" s="34"/>
      <c r="C186" s="35"/>
      <c r="D186" s="34"/>
      <c r="E186" s="34"/>
      <c r="F186" s="34"/>
      <c r="G186" s="35"/>
      <c r="H186" s="36" t="s">
        <v>60</v>
      </c>
      <c r="I186" s="34" t="s">
        <v>59</v>
      </c>
      <c r="J186" s="34" t="s">
        <v>48</v>
      </c>
      <c r="K186" s="37" t="s">
        <v>59</v>
      </c>
      <c r="L186" s="20" t="str">
        <f>IF(Formato!$C186&lt;&gt;"",MONTH(C186),"")</f>
        <v/>
      </c>
      <c r="M186" s="21" t="str">
        <f>IF(Formato!$G186&lt;&gt;"",MONTH(G186),"")</f>
        <v/>
      </c>
    </row>
    <row r="187" spans="1:13" ht="15" x14ac:dyDescent="0.2">
      <c r="A187" s="33"/>
      <c r="B187" s="34"/>
      <c r="C187" s="35"/>
      <c r="D187" s="34"/>
      <c r="E187" s="34"/>
      <c r="F187" s="34"/>
      <c r="G187" s="35"/>
      <c r="H187" s="36" t="s">
        <v>60</v>
      </c>
      <c r="I187" s="34" t="s">
        <v>59</v>
      </c>
      <c r="J187" s="34" t="s">
        <v>48</v>
      </c>
      <c r="K187" s="37" t="s">
        <v>59</v>
      </c>
      <c r="L187" s="20" t="str">
        <f>IF(Formato!$C187&lt;&gt;"",MONTH(C187),"")</f>
        <v/>
      </c>
      <c r="M187" s="21" t="str">
        <f>IF(Formato!$G187&lt;&gt;"",MONTH(G187),"")</f>
        <v/>
      </c>
    </row>
    <row r="188" spans="1:13" ht="15" x14ac:dyDescent="0.2">
      <c r="A188" s="33"/>
      <c r="B188" s="34"/>
      <c r="C188" s="35"/>
      <c r="D188" s="34"/>
      <c r="E188" s="34"/>
      <c r="F188" s="34"/>
      <c r="G188" s="35"/>
      <c r="H188" s="36" t="s">
        <v>60</v>
      </c>
      <c r="I188" s="34" t="s">
        <v>59</v>
      </c>
      <c r="J188" s="34" t="s">
        <v>48</v>
      </c>
      <c r="K188" s="37" t="s">
        <v>59</v>
      </c>
      <c r="L188" s="20" t="str">
        <f>IF(Formato!$C188&lt;&gt;"",MONTH(C188),"")</f>
        <v/>
      </c>
      <c r="M188" s="21" t="str">
        <f>IF(Formato!$G188&lt;&gt;"",MONTH(G188),"")</f>
        <v/>
      </c>
    </row>
    <row r="189" spans="1:13" ht="15" x14ac:dyDescent="0.2">
      <c r="A189" s="33"/>
      <c r="B189" s="34"/>
      <c r="C189" s="35"/>
      <c r="D189" s="34"/>
      <c r="E189" s="34"/>
      <c r="F189" s="34"/>
      <c r="G189" s="35"/>
      <c r="H189" s="36" t="s">
        <v>60</v>
      </c>
      <c r="I189" s="34" t="s">
        <v>59</v>
      </c>
      <c r="J189" s="34" t="s">
        <v>48</v>
      </c>
      <c r="K189" s="37" t="s">
        <v>59</v>
      </c>
      <c r="L189" s="20" t="str">
        <f>IF(Formato!$C189&lt;&gt;"",MONTH(C189),"")</f>
        <v/>
      </c>
      <c r="M189" s="21" t="str">
        <f>IF(Formato!$G189&lt;&gt;"",MONTH(G189),"")</f>
        <v/>
      </c>
    </row>
    <row r="190" spans="1:13" ht="15" x14ac:dyDescent="0.2">
      <c r="A190" s="33"/>
      <c r="B190" s="34"/>
      <c r="C190" s="35"/>
      <c r="D190" s="34"/>
      <c r="E190" s="34"/>
      <c r="F190" s="34"/>
      <c r="G190" s="35"/>
      <c r="H190" s="36" t="s">
        <v>60</v>
      </c>
      <c r="I190" s="34" t="s">
        <v>59</v>
      </c>
      <c r="J190" s="34" t="s">
        <v>48</v>
      </c>
      <c r="K190" s="37" t="s">
        <v>59</v>
      </c>
      <c r="L190" s="20" t="str">
        <f>IF(Formato!$C190&lt;&gt;"",MONTH(C190),"")</f>
        <v/>
      </c>
      <c r="M190" s="21" t="str">
        <f>IF(Formato!$G190&lt;&gt;"",MONTH(G190),"")</f>
        <v/>
      </c>
    </row>
  </sheetData>
  <sheetProtection selectLockedCells="1"/>
  <mergeCells count="4">
    <mergeCell ref="A6:I6"/>
    <mergeCell ref="C1:D1"/>
    <mergeCell ref="I1:L1"/>
    <mergeCell ref="I2:L2"/>
  </mergeCells>
  <phoneticPr fontId="3" type="noConversion"/>
  <dataValidations xWindow="1048" yWindow="68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90">
      <formula1>CMedios</formula1>
    </dataValidation>
    <dataValidation type="list" allowBlank="1" showInputMessage="1" showErrorMessage="1" sqref="F10:F19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9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2022-02-02T16:14:46Z</dcterms:modified>
</cp:coreProperties>
</file>