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MEX\REPORTE SOLICITUDES INFOMEX\2021\"/>
    </mc:Choice>
  </mc:AlternateContent>
  <bookViews>
    <workbookView xWindow="0" yWindow="0" windowWidth="20730" windowHeight="11760" firstSheet="1"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M256" i="1" l="1"/>
  <c r="L256" i="1"/>
  <c r="M255" i="1"/>
  <c r="L255" i="1"/>
  <c r="M254" i="1"/>
  <c r="L254" i="1"/>
  <c r="M253" i="1"/>
  <c r="L253" i="1"/>
  <c r="M252" i="1"/>
  <c r="L252" i="1"/>
  <c r="M251" i="1"/>
  <c r="L251" i="1"/>
  <c r="M250" i="1"/>
  <c r="L250" i="1"/>
  <c r="M249" i="1"/>
  <c r="L249" i="1"/>
  <c r="M248" i="1"/>
  <c r="L248" i="1"/>
  <c r="M247" i="1"/>
  <c r="L247" i="1"/>
  <c r="M246" i="1"/>
  <c r="L246" i="1"/>
  <c r="M245" i="1"/>
  <c r="L245" i="1"/>
  <c r="M244" i="1"/>
  <c r="L244" i="1"/>
  <c r="M243" i="1"/>
  <c r="L243" i="1"/>
  <c r="M242" i="1"/>
  <c r="L242" i="1"/>
  <c r="M241" i="1"/>
  <c r="L241" i="1"/>
  <c r="M240" i="1"/>
  <c r="L240" i="1"/>
  <c r="M239" i="1"/>
  <c r="L239" i="1"/>
  <c r="M238" i="1"/>
  <c r="L238" i="1"/>
  <c r="M237" i="1"/>
  <c r="L237" i="1"/>
  <c r="M236" i="1"/>
  <c r="L236" i="1"/>
  <c r="M235" i="1"/>
  <c r="L235" i="1"/>
  <c r="M234" i="1"/>
  <c r="L234" i="1"/>
  <c r="M233" i="1"/>
  <c r="L233" i="1"/>
  <c r="M232" i="1"/>
  <c r="L232" i="1"/>
  <c r="M231" i="1"/>
  <c r="L231" i="1"/>
  <c r="M230" i="1"/>
  <c r="L230" i="1"/>
  <c r="M229" i="1"/>
  <c r="L229" i="1"/>
  <c r="M228" i="1"/>
  <c r="L228" i="1"/>
  <c r="M227" i="1"/>
  <c r="L227" i="1"/>
  <c r="M226" i="1"/>
  <c r="L226" i="1"/>
  <c r="M225" i="1"/>
  <c r="L225" i="1"/>
  <c r="M224" i="1"/>
  <c r="L224" i="1"/>
  <c r="M223" i="1"/>
  <c r="L223" i="1"/>
  <c r="M222" i="1"/>
  <c r="L222" i="1"/>
  <c r="M221" i="1"/>
  <c r="L221" i="1"/>
  <c r="M220" i="1"/>
  <c r="L220" i="1"/>
  <c r="M219" i="1"/>
  <c r="L219" i="1"/>
  <c r="M218" i="1"/>
  <c r="L218" i="1"/>
  <c r="M217" i="1"/>
  <c r="L217" i="1"/>
  <c r="M216" i="1"/>
  <c r="L216" i="1"/>
  <c r="M215" i="1"/>
  <c r="L215" i="1"/>
  <c r="M214" i="1"/>
  <c r="L214" i="1"/>
  <c r="M213" i="1"/>
  <c r="L213" i="1"/>
  <c r="M212" i="1"/>
  <c r="L212" i="1"/>
  <c r="M211" i="1"/>
  <c r="L211" i="1"/>
  <c r="M210" i="1"/>
  <c r="L210" i="1"/>
  <c r="M209" i="1"/>
  <c r="L209" i="1"/>
  <c r="M208" i="1"/>
  <c r="L208" i="1"/>
  <c r="M207" i="1"/>
  <c r="L207" i="1"/>
  <c r="M206" i="1"/>
  <c r="L206" i="1"/>
  <c r="M205" i="1"/>
  <c r="L205" i="1"/>
  <c r="M204" i="1"/>
  <c r="L204" i="1"/>
  <c r="M203" i="1"/>
  <c r="L203" i="1"/>
  <c r="M202" i="1"/>
  <c r="L202" i="1"/>
  <c r="M201" i="1"/>
  <c r="L201" i="1"/>
  <c r="M200" i="1"/>
  <c r="L200" i="1"/>
  <c r="M199" i="1"/>
  <c r="L199" i="1"/>
  <c r="M198" i="1"/>
  <c r="L198" i="1"/>
  <c r="M197" i="1"/>
  <c r="L197" i="1"/>
  <c r="M196" i="1"/>
  <c r="L196" i="1"/>
  <c r="M195" i="1"/>
  <c r="L195" i="1"/>
  <c r="M194" i="1"/>
  <c r="L194" i="1"/>
  <c r="M193" i="1"/>
  <c r="L193" i="1"/>
  <c r="M192" i="1"/>
  <c r="L192" i="1"/>
  <c r="M191" i="1"/>
  <c r="L191" i="1"/>
  <c r="M190" i="1"/>
  <c r="L190" i="1"/>
  <c r="M189" i="1"/>
  <c r="L189" i="1"/>
  <c r="M188" i="1"/>
  <c r="L188" i="1"/>
  <c r="M187" i="1"/>
  <c r="L187" i="1"/>
  <c r="M186" i="1"/>
  <c r="L186" i="1"/>
  <c r="M185" i="1"/>
  <c r="L185" i="1"/>
  <c r="M184" i="1"/>
  <c r="L184" i="1"/>
  <c r="M183" i="1"/>
  <c r="L183" i="1"/>
  <c r="M182" i="1"/>
  <c r="L182" i="1"/>
  <c r="M181" i="1"/>
  <c r="L181" i="1"/>
  <c r="M180" i="1"/>
  <c r="L180" i="1"/>
  <c r="M179" i="1"/>
  <c r="L179" i="1"/>
  <c r="M178" i="1"/>
  <c r="L178" i="1"/>
  <c r="M177" i="1"/>
  <c r="L177" i="1"/>
  <c r="M176" i="1"/>
  <c r="L176" i="1"/>
  <c r="M175" i="1"/>
  <c r="L175" i="1"/>
  <c r="M174" i="1"/>
  <c r="L174" i="1"/>
  <c r="M173" i="1"/>
  <c r="L173" i="1"/>
  <c r="M172" i="1"/>
  <c r="L172" i="1"/>
  <c r="M171" i="1"/>
  <c r="L171" i="1"/>
  <c r="M170" i="1"/>
  <c r="L170" i="1"/>
  <c r="M169" i="1"/>
  <c r="L169" i="1"/>
  <c r="M168" i="1"/>
  <c r="L168" i="1"/>
  <c r="M167" i="1"/>
  <c r="L167" i="1"/>
  <c r="M166" i="1"/>
  <c r="L166" i="1"/>
  <c r="M165" i="1"/>
  <c r="L165" i="1"/>
  <c r="M164" i="1"/>
  <c r="L164" i="1"/>
  <c r="M163" i="1"/>
  <c r="L163" i="1"/>
  <c r="M162" i="1"/>
  <c r="L162" i="1"/>
  <c r="M161" i="1"/>
  <c r="L161" i="1"/>
  <c r="M160" i="1"/>
  <c r="L160" i="1"/>
  <c r="M159" i="1"/>
  <c r="L159" i="1"/>
  <c r="M158" i="1"/>
  <c r="L158" i="1"/>
  <c r="M157" i="1"/>
  <c r="L157" i="1"/>
  <c r="M156" i="1"/>
  <c r="L156" i="1"/>
  <c r="M155" i="1"/>
  <c r="L155" i="1"/>
  <c r="M154" i="1"/>
  <c r="L154" i="1"/>
  <c r="M153" i="1"/>
  <c r="L153" i="1"/>
  <c r="M152" i="1"/>
  <c r="L152" i="1"/>
  <c r="M151" i="1"/>
  <c r="L151" i="1"/>
  <c r="M150" i="1"/>
  <c r="L150" i="1"/>
  <c r="M149" i="1"/>
  <c r="L149" i="1"/>
  <c r="M148" i="1"/>
  <c r="L148" i="1"/>
  <c r="M147" i="1"/>
  <c r="L147" i="1"/>
  <c r="M146" i="1"/>
  <c r="L146" i="1"/>
  <c r="M145" i="1"/>
  <c r="L145" i="1"/>
  <c r="M144" i="1"/>
  <c r="L144" i="1"/>
  <c r="M143" i="1"/>
  <c r="L143" i="1"/>
  <c r="M142" i="1"/>
  <c r="L142" i="1"/>
  <c r="M141" i="1"/>
  <c r="L141" i="1"/>
  <c r="M140" i="1"/>
  <c r="L140" i="1"/>
  <c r="M139" i="1"/>
  <c r="L139" i="1"/>
  <c r="M138" i="1"/>
  <c r="L138" i="1"/>
  <c r="M137" i="1"/>
  <c r="L137" i="1"/>
  <c r="M136" i="1"/>
  <c r="L136" i="1"/>
  <c r="M135" i="1"/>
  <c r="L135" i="1"/>
  <c r="M134" i="1"/>
  <c r="L134" i="1"/>
  <c r="M133" i="1"/>
  <c r="L133" i="1"/>
  <c r="M132" i="1"/>
  <c r="L132" i="1"/>
  <c r="M131" i="1"/>
  <c r="L131" i="1"/>
  <c r="M130" i="1"/>
  <c r="L130" i="1"/>
  <c r="M129" i="1"/>
  <c r="L129" i="1"/>
  <c r="M128" i="1"/>
  <c r="L128" i="1"/>
  <c r="M127" i="1"/>
  <c r="L127" i="1"/>
  <c r="M126" i="1"/>
  <c r="L126" i="1"/>
  <c r="M125" i="1"/>
  <c r="L125" i="1"/>
  <c r="M124" i="1"/>
  <c r="L124" i="1"/>
  <c r="M123" i="1"/>
  <c r="L123" i="1"/>
  <c r="M122" i="1"/>
  <c r="L122" i="1"/>
  <c r="M121" i="1"/>
  <c r="L121" i="1"/>
  <c r="M120" i="1"/>
  <c r="L120" i="1"/>
  <c r="M119" i="1"/>
  <c r="L119" i="1"/>
  <c r="M118" i="1"/>
  <c r="L118" i="1"/>
  <c r="M117" i="1"/>
  <c r="L117" i="1"/>
  <c r="M116" i="1"/>
  <c r="L116" i="1"/>
  <c r="M115" i="1"/>
  <c r="L115" i="1"/>
  <c r="M114" i="1"/>
  <c r="L114" i="1"/>
  <c r="M113" i="1"/>
  <c r="L113" i="1"/>
  <c r="M112" i="1"/>
  <c r="L112" i="1"/>
  <c r="M111" i="1"/>
  <c r="L111" i="1"/>
  <c r="M110" i="1"/>
  <c r="L110" i="1"/>
  <c r="M109" i="1"/>
  <c r="L109" i="1"/>
  <c r="M108" i="1"/>
  <c r="L108" i="1"/>
  <c r="M107" i="1"/>
  <c r="L107" i="1"/>
  <c r="M106" i="1"/>
  <c r="L106" i="1"/>
  <c r="M105" i="1"/>
  <c r="L105" i="1"/>
  <c r="M104" i="1"/>
  <c r="L104" i="1"/>
  <c r="M103" i="1"/>
  <c r="L103" i="1"/>
  <c r="M102" i="1"/>
  <c r="L102" i="1"/>
  <c r="M101" i="1"/>
  <c r="L10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<sst xmlns="http://schemas.openxmlformats.org/spreadsheetml/2006/main" count="1179" uniqueCount="157">
  <si>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</si>
  <si>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</si>
  <si>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</si>
  <si>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</si>
  <si>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</si>
  <si>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</si>
  <si>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</si>
  <si>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</si>
  <si>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</si>
  <si>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</si>
  <si>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</si>
  <si>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</si>
  <si>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</si>
  <si>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</si>
  <si>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</si>
  <si>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</si>
  <si>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</si>
  <si>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</si>
  <si>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</si>
  <si>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</si>
  <si>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</si>
  <si>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</si>
  <si>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</si>
  <si>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</si>
  <si>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</si>
  <si>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</si>
  <si>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</si>
  <si>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</si>
  <si>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</si>
  <si>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</si>
  <si>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</si>
  <si>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</si>
  <si>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</si>
  <si>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</si>
  <si>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</si>
  <si>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</si>
  <si>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</si>
  <si>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</si>
  <si>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</si>
  <si>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</si>
  <si>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</si>
  <si>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</si>
  <si>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</si>
  <si>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</si>
  <si>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</si>
  <si>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</si>
  <si>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</si>
  <si>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</si>
  <si>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</si>
  <si>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</si>
  <si>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</si>
  <si>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</si>
  <si>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</si>
  <si>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</si>
  <si>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</si>
  <si>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</si>
  <si>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</si>
  <si>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</si>
  <si>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</si>
  <si>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</si>
  <si>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</si>
  <si>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NOVIEMBRE</t>
  </si>
  <si>
    <t>JOSE ANGEL DELGADO BERAR</t>
  </si>
  <si>
    <t>Me interesa conocer el número de criterios de oportunidad realizados por año desde el año 2016 a la
fecha actual y los delitos en que se ha aplicado esta resolución.</t>
  </si>
  <si>
    <t>ALEXIS ORTIZ</t>
  </si>
  <si>
    <t>Solicito un documento donde se informe cuántas averiguaciones previas y/o carpetas de investigación
han sido iniciadas por la fiscalía especializada en combate a la corrupción desde que inició sus
operaciones y hasta la actualidad. Se pide que se detalle el delito por el cual se inició cada averiguación
previa y/o carpeta de investigación; que se indique cuántas órdenes de aprehensión por estas
investigaciones se han otorgado a la fiscalía, cuántas de éstas se han cumplimentado y cuántas de éstas
quedan pendientes de cumplir; que se informe cuántas vinculaciones a proceso se han conseguido por
estas averiguaciones previas y/o carpetas de investigación; que se precise cuántas sentencias
condenatorias y absolutorias se han obtenido por estas averiguaciones y/o carpetas; que se informe la
etapa en la que se encuentra cada uno de estos procesos penales, y que se dé el número de expediente
de cada averiguación previa y/o carpeta de investigación.</t>
  </si>
  <si>
    <t>JOSE ANGEL RODRIGUEZ MATA</t>
  </si>
  <si>
    <t>Solicito información y estadísticas de cuantas denuncias por el delito de robo se han realizad en en
estado de san Luis potosí y cuantas han sido resueltas únicamente en el año de 2020</t>
  </si>
  <si>
    <t>SE SOLICITA INFORMACION ESTADISTICA SOBRE DELITOS DE VIOLENCIA CONTRA MUJERES
EN EL MUNICIPIO DE SAN LUIS POTOSI EN EL TRANCURSO DEL 2021, ESPESIFICAMENTE
DELITIOS CONSIDERADOS COMO VIOLENCIA DE GENERO.</t>
  </si>
  <si>
    <t>PEDRO ANTONIO LARA REYES</t>
  </si>
  <si>
    <t>¿Cuántas Carpetas de Investigación han sido instauradas por el delito de Homicidio donde el sujeto
pasivo haya sido un policía o policías desde el año 2016 a la fecha?</t>
  </si>
  <si>
    <t>De 2015 a esta petición de solicitud de información:
¿Cuántos operativos de rescate de mujeres en los negocios denominados table dance en el estado de
San Luis Potosí, se han realizado?
De ser afirmativa la respuesta, desglosar por año, nacionalidad, edad de las víctimas y municipio donde
las rescataron.
Una vez rescatadas ¿a dónde se canalizaron para su protección?</t>
  </si>
  <si>
    <t>MONICA TORRES PALACIOS</t>
  </si>
  <si>
    <t>SOLICITO POR ESTE MEDIO DE LA MANERA MÁS ATENTA TABLA CON DATOS SIGUIENTES:
NÚMERO DE HOMBRES Y MUJERES ACUSADOS, PROCESADOS Y SENTENCIADOS POR EL
DELITO DE ABORTO EN CADA EN LA REPÚBLICA MEXICANA Y EN SAN LUIS POTOSÍ, DURANTE
LOS ÚLTIMOS 5 AÑOS.</t>
  </si>
  <si>
    <t>De 2015 a esta petición de solicitud de información:
¿Cuántas redes criminales de trata de personas con fines de explotación sexual, se han desarticulado en
el estado de San Luis Potosí?
De ser afirmativa la respuesta, desglosar por año, cuántas víctimas se rescataron, sexo de las víctimas, y
en qué lugar se desarticularon las mismas.</t>
  </si>
  <si>
    <t>CINTHIA HERNANDEZ MENDOZA</t>
  </si>
  <si>
    <t>solicito se me otorgue un docuemento donde me indique el numero de empleados que trabajan en la
dependencia</t>
  </si>
  <si>
    <t>CARLOS ALEJANDRO RUBIO MORENO</t>
  </si>
  <si>
    <t>Solicito copia en formato digital de todas las facturas pagadas por esta Secretaría por la adquisición de
vehículos, armamento, uniformes y todo el equipo destinado para uso del nuevo grupo de fuerzas
especiales de seguridad presentado por el gobernador Ricardo Gallardo Cardona el pasado lunes 25 de
octubre.
Le pido de favor no me remita con la Oficialía Mayor, toda vez que dicha dependencia ya se declaró
incompetente para responder a esta solicitud.
Solicito en formato digital el monto presupuestado para la compra de equipo y el monto erogado hasta el
momento de esta solicitud.
Asimismo, requiero que se me proporcione en formato digital una relación sobre la cantidad de personas
que trabajarán en este nuevo equipo, el total de vehículos con los que cuentan y contarán, el total de
armas y todo el equipamiento adquirido para este fin.
Del mismo modo, en formato digital, requiero se informe quién o quiénes son los proveedores de todo el
equipo adquirido (vehículos, armas, equipo, uniformes, etc), así como monto total erogado y facturas que
amparen dicho monto.
También requiero información en formato digital sobre si los vehículos recibieron algún tipo de
adaptación como blindaje, monto total erogado para este rubro y facturas que amparen dicho monto.
Solicitó también se me informe por esta vía a qué corporación policiaca estará adscrito este nuevo grupo.
De igual forma requiero se informe cuánto ganará cada miembro de este nuevo grupo de seguridad.
Además, requiero en formato digital el proyecto de conformación de este grupo de fuerzas especiales de
seguridad, en donde se detallen sus objetivos así como sus actividades diarias a desempeñar.
Solicito en formato digital información sobre quién será el proveedor de comida para este grupo de
seguridad y cuánto se le estará pagando mensualmente por el servicio.
Sobre sus lugares de descanso, requiero información sobre con cuántos espacios de este tipo se van a
contar y en qué municipios del estado se van a localizar. Además, informar si fueron remodelados o
adaptados para su uso, el costo de dicha obra y la empresa encargada de llevarla acabo. Informar si
fueron arrendados y, en caso de ser afirmativa la respuesta, proporcionar contratos firmados entre
ambas partes y el desglose del costo mensual de renta.</t>
  </si>
  <si>
    <t>JUAN VYCAINO</t>
  </si>
  <si>
    <t>Solicito conocer el número de cuerpos no identificados y /o no reclamados que fallecieron por covid
confirmado o probable covid y fueron atendidos por el Servicio Médico Forense del Estado de marzo de
2020 a 20 de octubre de 2021. Desglosar información por calidad del cuerpo (identificado, reclamado, no
reclamado), fecha de ingreso, lugar o municipio de origen, edad, causa de muerte, y especificar en cada
caso cuál fue el destino del cuerpo (si fue llevado a alguna fosa común y en cual)</t>
  </si>
  <si>
    <t>GLORIA PE</t>
  </si>
  <si>
    <t>1. Solicito conocer el número de cuerpos no identificados y/o no reclamados que fueron atendidos por el
Servicio Médico Forense del Estado del 1 de enero de 2015 a 20 de octubre de 2021. Desglosar
información por calidad del cuerpo (identificado, reclamado, no reclamado), año de ingreso, lugar o
municipio de origen, género, edad, causa de muerte y especificar en cada caso cuál fue el destino del
cuerpo si fue llevado a alguna fosa común y en cual)
2. Solicito conocer el número de cuerpos no identificados y /o no reclamados que fallecieron por covid
confirmado o probable covid y fueron atendidos por el Servicio Médico Forense del Estado de marzo de
2020 a 20 de octubre de 2021. Desglosar información por calidad del cuerpo (identificado, reclamado, no
reclamado), fecha de ingreso, lugar o municipio de origen, edad, causa de muerte, y especificar en cada
caso cuál fue el destino del cuerpo (si fue llevado a alguna fosa común y en cual)</t>
  </si>
  <si>
    <t>PALASTRA SAN LUIS POTOSI</t>
  </si>
  <si>
    <t>Cuál es el protocolo que aplica la FGE al término de una balacera en vía pública.
Cuánto tiempo tarda o debe tardar para tener un dictamen pericial sobre la mecánica de los hechos.
Cuántos dictámenes de este tipo realizó en 2019, 2020 y 2021. Y cuántos hay pendientes de concluir.
Posterior a tener un dictamen, a qué instancia se entrega y para qué sirve.
Qué tipo de profesionistas de la FGE o externos, intervienen en un dictamen de este tipo.</t>
  </si>
  <si>
    <t>AQUILES TRUIJILLO LOPEZ</t>
  </si>
  <si>
    <t>medio de la presente, pueda en el ámbito de su competencia responder las siguientes preguntas, las
cuales serán de suma utilidad para la investigación que realizo:
1.-¿La Fiscalía o Procuraduría de su Estado aplica la mediación en internamiento y penitenciaria?
2.-Si la respuesta es afirmativa favor de responder:
a) ¿Cuál es su marco normativo?
b) ¿En qué consiste cada una de éstas figuras?
c) ¿Qué órgano es el encargado de su aplicación en su Estado?
d) ¿Cuál es el fundamento legal para su aplicación?
e) ¿Se cuenta con un protocolo de aplicación?, ¿cuál es? y ¿en qué consiste?
f) ¿Quiénes pueden solicitarlas?
g) ¿Ante quién deben de solicitarse?
h) ¿Existen requisitos para admitir su procedencia?
i) ¿Cuál es el procedimiento para su solicitud, desahogo y causas de conclusión?
j) ¿El órgano que lo aplica se vale de otros órganos, instituciones y redes de apoyo para su
desahogo y cumplimiento de objetivos?, ¿de cuáles y qué función desempeña cada uno?
3.- ¿La Fiscalía o Procuraduría de su Estado contempla la aplicación de la mediación en internamiento y
la mediación penitenciaria de manera inmediata o futura?
4.- Si la respuesta anterior es afirmativa, favor de responder:
a) ¿En qué consistirá cada una de éstas figuras?
b) ¿Qué órgano será el encargado de su aplicación en su Estado?
c) ¿Cuál será el fundamento legal para su aplicación?
d) ¿Se contará con un protocolo de aplicación?, ¿cuál será? y ¿en qué consistirá?
e) ¿Quiénes podrán solicitar cada una de ellas?
f) ¿Ante quién deberá de solicitarse?
g) ¿Existirán requisitos para admitir su procedencia?
h) ¿Cuál será el procedimiento para su solicitud, desahogo y causas de conclusión?
i) ¿Se plantea la intervención de otros órganos, instituciones y redes de apoyo para su
desahogo y cumplimiento de objetivos?, ¿de cuáles y qué función desempeñará cada uno?</t>
  </si>
  <si>
    <t>VALERIA NOHEMI DURAN VILLANUEVA</t>
  </si>
  <si>
    <t>Solicito que se me informe el número de detenidos por el delito feminicidio. Esto de enero de 2012 a
septiembre de 2021. Desglosar la información por año, sexo y edad del detenido.
Solicitud dirigida a la Fiscalía o Procuraduría del Estado.</t>
  </si>
  <si>
    <t>ARTURO VELAZQUEZ</t>
  </si>
  <si>
    <t>Solicitud de información para la Fiscalía o Procuraduría de Justicia en la entidad o su homólogo
El Instituto de Justicia Procesal Penal, a través de quien suscribe y en ejercicio del artículo 6° constitucional, solicito en formato abierto1 la siguiente información, consistente en un cuestionario que requiere datos concretos de la institución, así como un reporte estadístico de su operación procesal, de los datos que se le explicarán más adelante en el documento. Es importante tomar en cuenta que adjunto a la presente solicitud se encuentra un documento de Excel que le puede servir como modelo de vaciado para el reporte estadístico.
Cuestionario
1. Número total de personas adolescentes que estuvieron sujetas a una investigación durante el año 2020 por la Fiscalía General de Justicia de la entidad o su homónimo.
 El número total de adolescentes a quienes se les inició la investigación durante 2020.
 El número total de adolescentes a quienes se les inició la investigación antes del 2020 (rezago).
2. Número total de ministerios públicos que operan en el Sistema Integral de Justicia Penal para Adolescentes.
 Número total de ministerios públicos que operan exclusivamente en el Sistema Integral de Justicia Penal para Adolescentes.
 Número total de ministerios públicos que operan conjuntamente en el Sistema para Adolescentes y el Sistema de Adultos.
Reporte estadístico
Se le solicita un documento abierto, preferentemente en hojas de cálculo como Excel, que contenga la información estadística a continuación precisada, con una desagregación por persona adolescente, de tal modo que cada renglón/fila corresponda a una persona diferente. Los datos contienen aclaraciones que facilitan su vaciado. Para aquellas preguntas con opciones delimitadas, se solicita que se respondan poniendo una “X” en las opciones aplicables dentro del modelo de vaciado.
1 Documento Excel, Word u otro que permita su procesamiento. Evitar las fotocopias escaneadas.
Del total de personas adolescentes que, durante 2020, estuvieron bajo investigación en fase inicial, es decir, adolescentes señalados como sujetos activos en la supuesta comisión de hecho(s)/conducta(s) antisociales tipificadas como delitos. Desagregar la información mediante el siguiente orden y criterios:
1. ID (el ID corresponde al número de identificación hipotéticamente asignado, de modo que no sea vulnerado el derecho a la protección de datos personales)
2. Sexo (en masculino o femenino)
3. Edad
4. Pertenece a alguno de los siguientes grupos:
i. Indígena
ii. Afro descendiente
iii. Extranjero/Migrante
iv. Comunidad LGBT+
v. Discapacidad
vi. Ninguno (la persona no pertenece o se identifica perteneciente a alguno de estos grupos)
vii. Otro (especificar)
5. Fecha de inicio de la investigación
6. Tipo de delitos
7. Tipo de fuero (Estatal o Federal)
8. ¿La investigación estuvo asociada o se derivó de una investigación relacionada con delincuencia organizada?
i. Sí
ii. No
9. ¿La investigación (carpeta) inició con persona adolescente en libertad?
i. Sí
ii. No
10. Si la persona adolescente fue detenida, ¿qué tipo de detención fue?
i. Flagrancia
ii. Caso urgente
iii. Orden de aprehensión
11. Fecha de la detención / orden de aprehensión
12. Hora de la detención / orden de aprehensión
13. Municipio donde se realizó la detención / orden de aprehensión
14. Entidad federativa donde se realizó la detención / orden de aprehensión
15. Lugar donde se realizó la detención/orden de aprehensión (no se requieren datos personales relacionados con la dirección de la persona, sino una especificación general del lugar donde ocurrió la detención)
i. Domicilio particular
ii. Espacio público
16. Autoridad / persona civil que detuvo a la persona adolescente o que ejecutó la orden de aprehensión
i. Policía de investigación criminal (la policía adscrita al Ministerio Público)
ii. Policía municipal
iii. Policía estatal (incluyendo a la Ciudad de México)
iv. Guardia Nacional / Policía Federal
v. Ejército
vi. Marina
vii. Personas civiles
viii. Otros (especificar)
17. ¿La persona adolescente detenida presentaba lesiones al ponerlo a disposición ministerial? (En la revisión con el médico legista, se detectó la presencia de lesiones físicas)
i. Sí
ii. No
18. ¿La persona adolescente detenida manifestó haber sufrido agresiones, golpes, o cualquier tipo de maltratos durante la detención?
i. Sí
ii. no
19. Fecha de la retención
20. Hora de retención
21. Forma de terminación de la investigación inicial (art. 127 de la Ley Nacional del Sistema Integral de Justicia Penal para Adolescentes)
i. Facultad de abstenerse de investigar
ii. Archivo temporal
iii. No ejercicio de la acción penal (perdón, muerte del sujeto activo, doble enjuiciamiento, etc.)
iv. Criterio de oportunidad
v. Acuerdo reparatorio
vi. Otros (especificar)
22. Fecha de terminación de la investigación inicial
23. ¿Se ejercitó la acción penal?
i. Sí
ii. no
24. Fecha en que solicitó la audiencia inicial
25. Horario en que solicitó la audiencia inicial
26. Formas de conducción de la persona adolescente a la audiencia inicial
i. Flagrancia
ii. Caso urgente
iii. Orden de aprehensión
iv. Comparecencia
v. Citatorio
Para responder a solicitud de información, les pedimos seguir amablemente el archivo Excel que se adjunta a esta solicitud, el cual provee una orientación clara de cómo vaciar la información, en miras de facilitar el acopio y presentación de la respuesta y, a su vez, con la intención de que si dicho mecanismo de registro le resulta útil, pueda tomarlo como referencia para ordenar y sistematizar su información. Asimismo, estamos conscientes que no están obligados a responder ad hoc a las solicitudes de información, sin embargo, apelamos a su buena fe y voluntad porque son los únicos que generan tales registros, los cuales buscamos obtener para incidir en el país con políticas públicas basadas en evidencia. Por lo tanto, nuestro genuino interés radica en analizar la información operativa con tal grado de detalle para traducirla en evidencia empírica que pueda fortalecer al Sistema Integral de Justicia Penal para Adolescentes.</t>
  </si>
  <si>
    <t>SALVADOR LARA JUAREZ</t>
  </si>
  <si>
    <t>A QUIEN CORRESPONDA.-
Para fines de estadística y conforme a datos abiertos solicito la siguiente información:
POR FISCALÍA GENERAL DE JUSTICIA Y/O PROCURADURÍA GENERAL DE JUSTICIA DE LOS
ESTADOS
I. HISTORICO DE ENERO - DICIEMBRE, AÑOS 2019, 2020 Y HASTA LA FECHA (2021) EL TOTAL DE
ÓRDENES DE CATEO, POR TIPO DE DELITO
II. HISTORICO DE ENERO - DICIEMBRE, AÑOS 2019, 2020 Y HASTA LA FECHA (2021) EL TOTAL DE
ÓRDENES DE CATEO, POR DELITO DE NARCOMENUDEO
Solicito tenga a bien proporcionar la información en formato de datos abiertos (Excel) a través de esta
plataforma nacional de transparencia.
Gracias.</t>
  </si>
  <si>
    <t>JACOBO LOPEZ LOZADA</t>
  </si>
  <si>
    <t>Solicito conocer el número de casos registrados como suicidios por esta autoridad, desglosados mes por
mes en el periodo comprendido entre enero de 2019 al 15 de octubre de 2021, detallando además sexo
de la persona fallecida, edad o rango de edad, municipio donde ocurrió el caso, y tipo de muerte que se
haya registrado.</t>
  </si>
  <si>
    <t>ERICK REY</t>
  </si>
  <si>
    <t>Solicito información respecto la trabajadora de nombre Rosa María Fat Castro, adscripción, funciones,
tipo de nombramiento, y a partir de cuándo se reincorporó a laborar, y de no ser así en que situación
laboral se encuentra actualmente, o si ha presentado algún documento para justificar inasistencia, de ser
así que documento proporcionó.</t>
  </si>
  <si>
    <t>Solicito se me informe en formato digital el total de homicidios registrados entre el 26 de septiembre de
2015 y el 25 de septiembre de 2021, desglosar entre homicidios dolosos y culposos, y también entre
hombres y mujeres.
Proporcionar también en formato digital el total de feminicidios registrados entre el 26 de septiembre de
2015 y el 25 de septiembre de 2021.</t>
  </si>
  <si>
    <t xml:space="preserve">Solicito saber la cantidad de sustancias ilícitas (drogas), armas y bienes que han sido incautados en
México de 2010 a la fecha. Favor de separar la información por años. También desagregar los tipos de
sustancias (mariguana, cocaína, heroína, metanfetaminas, fentanilo...), el tipo de bienes y el tipo de
armamento que fueron incautados en el país
</t>
  </si>
  <si>
    <t>NILSA HERNANDEZ</t>
  </si>
  <si>
    <t xml:space="preserve">BEATRIZ ACOSTA </t>
  </si>
  <si>
    <t>1. Número de carpetas de investigación iniciadas por el delito de violencia política.
*De estas carpetas desglosar por mes, año y municipio de ocurrencia de los hechos investigados, así
como por el sexo de las víctimas.
*Indicar el número y tipos de medidas u órdenes de protección que se han emitido en favor de víctimas
de violencia política.
2. De este número de carpetas de investigación precisar la fase procesal en la que se encuentran, según
sea:
*No ejercicio de la acción penal
*Archivo Temporal
*Judicializadas o en investigación complementaria.
3. De las carpetas judicializadas precisar:
*Sentencias condenatorias
*Sentencias absolutorias
*Salidas alternas según se trate de acuerdos reparatorios o suspensión condicional.
4. Número de carpetas de investigación iniciadas por el delito de violencia política en agravio de mujeres.
De estas carpetas de investigación iniciadas por violencia política en agravio de mujeres desglosar por
mes, año y municipio de ocurrencia. Del mismo modo, su vinculación con la modalidad y tipo de violencia
descrita en la Ley de Acceso a las Mujeres a una Vida Libre de Violencia en la entidad (esto es, cuántas
se han iniciado por el delito de violencia política en agravio de mujeres y se ha ejercido una agresión
física, en cuántas agresión psicológica, en cuántas de tipo simbólica, en cuántas de tipo sexual, en
cuántas de tipo patrimonial, en cuántas de tipo económica, en cuántas de tipo digital y mediática y en
cuántas de tipo feminicida; en esa misma tesitura, cuántas de esas carpetas por violencia política ha sido
en el ámbito familiar, laboral y docente, en la comunidad e institucional)
Asimismo, el desglose conforme a la calidad de la víctima si se trata de integrante de partico político,
aspirante, precandidato o candidato a cargo de elección popular o de dirigencia partidista, servidora
pública o autoridad gubernamental o servidora pública o autoridad de institución electoral, representante
de medio de comunicación.
Indicar el número y tipos de medidas u órdenes de protección que se han emitido en favor de mujeres
víctimas de violencia política conforme al desglose solicitado líneas arriba respecto a las carpetas de
investigación del periodo del 20/12/2017 al 20/10/2021.
6. De este número de carpetas de investigación precisar la fase procesal en la que se encuentran, según
sea:
No ejercicio de la acción penal
Archivo Temporal
Judicializadas o en investigación complementaria.
7. De las carpetas judicializadas precisar:
Sentencias condenatorias
Sentencias absolutorias
Salidas alternas según se trate de acuerdos reparatorios o suspensión condicional.
8. Se informen los mecanismos de denuncia que tienen al alcance las mujeres víctimas de violencia
política. Si existen lineamientos, páginas Web, plataformas o aplicaciones, favor de agregar los links de
consulta o acceso.
9. Indicar si cuentan con un protocolo para la atención a mujeres víctimas de violencia política y/o de
1 de 2
ACCESO A LA INFORMACIÓN
26/10/2021 20:50:17 PM
Información solicitada
investigación de este delito. De no contarse con él, indicar los lineamientos que se siguen para la
atención de una denuncia de violencia política en agravio de una mujer del que se desprenda la
descripción de áreas que intervienen y los procesos que despliegan para la integración de la carpeta de
investigación con perspectiva de género y para la atención y protección de la mujer víctima de violencia
política.
10. Detalle los mecanismos de coordinación y vinculación interinstitucional con las autoridades
electorales en el Estado y la Federación para la atención e investigación de casos de violencia política en
agravio de mujeres; así como para la protección y atención de mujeres víctimas del delito de violencia
política. Si esta coordinación o vinculación deriva de un marco normativo, convenios o acuerdos
interinstitucionales, agregar los links de consulta de la normativa o versiones públicas de los instrumentos
consensuales.</t>
  </si>
  <si>
    <t>TELMY DETRUD NAU</t>
  </si>
  <si>
    <t>A quien corresponda, le solicito de la manera más atenta, responda a las preguntas incluidas dentro del
documento pdf anexo, mismas que representan la totalidad de la presente solicitud de información. De
antemano, le agradezco su tiempo y colaboración.</t>
  </si>
  <si>
    <t>WILLIAM WALLACE</t>
  </si>
  <si>
    <t>1) ¿Se aplican los Mecanismos Alternativos de Solución de Controversias (MASC) para la salida
alterna de Suspensión Condicional del Proceso? (Si) (No)</t>
  </si>
  <si>
    <t>Solicito que se me informe el número de averiguaciones previas y/o carpetas de investigación iniciadas
por el delito de feminicidio. Esto de enero de 2012 a septiembre de 2021. Desglosar la información por
año; número de causa penal y juzgado, así como la pena en años o meses que obtuvieron.</t>
  </si>
  <si>
    <t>LUNA MUNICH</t>
  </si>
  <si>
    <t>¿Cuantas muestras de ADN han sido recabadas por el laboratorio ADN Mexico o Central ADN SA de CV
desde el año 2013 al 2021 en San Luis Potosi?
¿Que servicios, asesorias, acuerdos, convenios, contratos, negociaciones, donaciones o cualquier otro
tipo de relación ha tenido esta dependencia con la empresa ADN Mexico o Central ADN SA de CV en los
últimos 10 años? Especificar cada uno.
-Copia de todos los documentos firmados entre esta dependencia y ADN Mexico, Central ADN Mexico
SA de CV o Mariana Sosa o Mariana Garcia Sosa, sea el año que sea, administraciones pasadas o
actuales.
-Copia de los cheques expedidos a la empresa ADN Mexico o Central ADN SA de CV para la asesoría e
implementación de un plan maestro para el Manual Maestro para solución y acreditación bajo la norma
internacional 17025
-En marzo de 2017, el procurador Federico Garza Herrera dijo que "la Procuraduría está trabajando con
la empresa ADN México, en un banco de datos, el cual se dio a conocer en la última reunión del Consejo
Ciudadano, y donde se tiene muestras de ADN que se cruzan con los familiares de los desaparecidos,
inclusive un grupo de especialistas forenses argentinos sacaron muestras que se compararon
directamente con personas y familiares en San Luis Potosí y algunos dieron positivo, por lo cual se les
entregaron los restos de sus familiares". Hay una fotografía de Mariana Sosa (o Mariana Garcia Sosa)
representante de ADN Mexico o Central ADN SA de CV del 2 de marzo de 2017 que difundió en Twitter
la fiscalia como parte de la reunión (https://twitter.com/FiscaliaSLP/status/837320695549849603?s=20).
¿Cuanto pagó esta dependencia por ese banco de datos? Y si no pagó, ¿por qué no pagó esta
dependencia?</t>
  </si>
  <si>
    <t>¿Cuenta con un laboratorio propio para realizar pruebas genéticas?
¿Cuando fue la fecha de creación?
¿Que tipo de software utilizan y quien es el proveedor para procesar las muestras de ADN?
que certificaciones tiene su laboratorio de genética o de identificación humana
¿quienes son los certificadores, que institución certifica?
Cuantos perfiles genéticos tienen cargados en su base de datos
cuantas son muestras de cadaveres no identificados
cuantas son muestras referenciales, es decir, de familiares.
cuantos estan relacionados con personas desaparecidas
¿Cada cuando es depurada su base de datos, cuantos perfiles genéticos han desechado y por que
razon?
¿que tipo de muestra de ADN realizan cuando se trata de muestras referenciales (a familiares), sangre,
saliva?, detallar, por favor.
¿Cada cuando se envían a la FGR y por medio de que sistema se envían, cual es el proceso?
¿Cuantos match o hits han tenido desde todos los años, es decir, cuantas confrontas positivas?</t>
  </si>
  <si>
    <t>ROSARIO SAUCEDO SOLARES</t>
  </si>
  <si>
    <t>anunció para sus vehículos oficiales , así como la adquisición de uniforme para todos los elementos a
cargo del comisario que anunció la Fiscalia.
Solicito costo total para rotular los vehículos, cuantos vehículos se rotularan o rotularon , empresa o
persona encargada de llevar a cabo este servicio , y si se adjudicó ,los trabajos de rotulacion de forma
directa , concurso o invitación.
De igual forma solicito costo de adquisición de uniformes para la policía de investigación , cuantos
uniformes fueron adquiridos , y a que empresa o persona fueron comprados los uniformes</t>
  </si>
  <si>
    <t>JENNIFER GONZALEZ</t>
  </si>
  <si>
    <t>Solicito la siguiente información estadística en versión pública y formato .xls o datos
abiertos: número muertes dictaminadas por la dirección de investigación pericial o su
equivalente atribuidas a heridas por proyectil de arma de fuego durante los años 2016 a
2021. Favor de indicar sexo de la víctima, edad, número de impactos de bala que recibió,
zona del cuerpo donde recibió los impactos, si las heridas fueron provocadas por armas de
uso exclusivo, calibre de los proyectiles, delito (s) por los que se inició carpeta de
investigación (incluyendo suicidio) relacionada, estatus de dicha carpeta.
No omito señalar que se trata de información estadística que puede disociarse de los datos
personales sensibles, por lo cual no puede catalogarse como reservada o confidencial.
Señalo el correo electrónico carolina.leal.aguascalientes@gmail.com como medio para oír y
recibir notificaciones, así como para recibir la información solicitada.</t>
  </si>
  <si>
    <t>ALBERTO PRADILLA MAR</t>
  </si>
  <si>
    <t>Solicito el número de carpetas abiertas por homicidio o heridas provocadas por policías, militares o
marinos contra civiles. Solicito el año en el que sucedió el evento, descripción de los hechos, número de
víctimas (desglose si fueron mortales o heridas), agentes involucrados y si fueron o no judicializadas.
Solicito esto en base de datos excel desde 2006 hasta la actualidad.</t>
  </si>
  <si>
    <t>MAURICIO MERINO HUERTA</t>
  </si>
  <si>
    <t>Por medio de la presente solicitamos de la manera más atenta la siguiente información, desagregadas
mensualmente:
1) el número de carpetas de investigación en su dependencia relativas a denuncias de medicamentos
robados, desagregadas mensualmente, en el periodo de enero 2017 a octubre 2021.
2)el número de carpetas de investigación en su dependencia relativas a denuncias de medicamentos
falsificados, desagregadas mensualmente, en el periodo de enero 2017 a octubre 2021.
3)el número de piezas o cargamentos de medicamentos robados recuperados por su dependencia,
desagregadas mensualmente, en el periodo de enero 2017 a octubre 2021.</t>
  </si>
  <si>
    <t>Cuántos homicidios dolosos hubo del 1 al 31 de octubre de 2018 y cuántos del 1 al 31 de octubre de
2021. Citar fecha, género de la víctima o las víctimas y colonia del suceso.</t>
  </si>
  <si>
    <t xml:space="preserve">PATRICIA CARRILLO </t>
  </si>
  <si>
    <t>Buenas tardes, me gustaría saber si esta fiscalía ha recibido denuncias contra notarios públicos de 2010
a la fecha. Si cuenta con denuncias, le pido que por favor me diga cuándo se recibieron, qué delito está
investigando y si ya se inició un juicio.</t>
  </si>
  <si>
    <t xml:space="preserve">NELIDA ESTABALITO </t>
  </si>
  <si>
    <t>Solicito información en copia simple o certificada, en cd o de manera electrónica, sobre el número de
carpetas de investigación de la Fiscalía en el estado abiertas, a partir del 1 de enero de 2021 a la fecha,
9 de noviembre de 2021, por aborto y/o delitos relacionados con el aborto como el “homicidio en razón de
parentesco”, “infanticidio”, y “omisión de cuidados”. Solicito información sobre el número de carpetas de
investigación por aborto y/o delitos relacionados que fueron cerradas después del fallo de la Suprema
Corte de Justicia de la Nación, que el pasado 7 de septiembre declaró inconstitucional la penalización del
aborto en el país, —al invalidar el artículo 196 del Código Penal del estado de Coahuila. Además, solicito
información sobre el número de carpetas de investigación judicializadas en el estado por aborto o delitos
relacionados. Favor de incluir fecha de apertura de la carpeta de investigación y el delito en todos los
casos.</t>
  </si>
  <si>
    <t>JIMENA FLORES CORREA</t>
  </si>
  <si>
    <t>A través de la presente solicitud, solicito la siguiente información relativa a los años 2019, año 2020 y lo
que va del 2021:
1. Número de denuncias por el delito de comercialización de juguetes réplicas de armas reales.
2. Número de condenas por el delito de comercialización de juguetes réplicas de armas reales.
3. Número de denuncias por robo calificado con violencia moral por la utilización de juguetes u otros
objetos que tengan la apariencia, forma o configuración de armas de fuego, o de pistolas de municiones
o aquéllas que arrojen proyectiles a través de aire o gas comprimido.
4. Número de condenas por robo calificado con violencia moral por la utilización de juguetes u otros
objetos que tengan la apariencia, forma o configuración de armas de fuego, o de pistolas de municiones
o aquéllas que arrojen proyectiles a través de aire o gas comprimido.</t>
  </si>
  <si>
    <t>1. Número de denuncias por el delito de comercialización de juguetes réplicas de armas reales.
2. Número de condenas por el delito de comercialización de juguetes réplicas de armas reales.
3. Número de denuncias por robo calificado con violencia moral por la utilización de juguetes u otros
objetos que tengan la apariencia, forma o configuración de armas de fuego, o de pistolas de municiones
o aquéllas que arrojen proyectiles a través de aire o gas comprimido.
4. Número de condenas por robo calificado con violencia moral por la utilización de juguetes u otros
objetos que tengan la apariencia, forma o configuración de armas de fuego, o de pistolas de municiones
o aquéllas que arrojen proyectiles a través de aire o gas comprimido.</t>
  </si>
  <si>
    <t>GABRIELA SANCHEZ RAMIREZ</t>
  </si>
  <si>
    <t>Por este medio solicito la siguiente información
¿Cuántos ministerios públicos ha tenido la Fiscalía especializada en delitos relacionados con hechos de
corrupción del estado, incluido su titular, desagregado por año desde la creación de esa Fiscalía hasta el
2021?
¿Cuál es la solicitud de acceso a la información pública que la Fiscalía especializada en delitos
relacionados con hechos de corrupción del estado ha recibido con mayor frecuencia desagregado por
año desde su creación hasta el 2021?
Sin otro particular agradezco la atención y quedo atenta a la comunicación</t>
  </si>
  <si>
    <t>Solicitud de información
1. Anote por favor el total del presupuesto ejercido durante el año 2020 por la institución o unidad administrativa encargada del ejercicio de la función de los servicios periciales y/o servicio médico forense en su entidad federativa.
2. De acuerdo con el total de presupuesto ejercido que reporto en la respuesta anterior, anote por favor la cantidad del mismo especificando el capítulo del clasificador por objeto de gasto.
Presupuesto ejercido por el capítulo del Clasificador por Objeto del Gasto
Servicios personales
Materiales y suministros
Servicios generales
Transferencias, asignaciones, subsidios y otras
ayudas
Bienes muebles, inmuebles e
intangibles
Inversión pública
Inversiones financieras y otras
provisiones
Participacione s y aportaciones
Deuda pública
Capítulo 1000
Capítulo 2000
Capítulo 3000
Capítulo
4000
Capítulo 5000
Capítulo 6000
Capítulo 7000
Capítulo 8000
Capítulo 9000</t>
  </si>
  <si>
    <t>ADRIANA JAKELINE CRUZ CUEVAS</t>
  </si>
  <si>
    <t>1a Sección
¿Cuál es el área o puesto de la persona a cargo de implementar las acciones derivadas de la Ley
General en Materia de Desaparición Forzada de Personas, Desaparición Cometida por Particulares y del
Sistema Nacional de Búsqueda de Personas (en adelante: “Ley General”)?
¿Cuál es el fundamento normativo de la existencia de dicha área o puesto y sus facultades? Por favor,
incluya los instrumentos normativos internos y externos.
¿Cuál es el recurso que se le asigna a esa área o puesto para cumplir con estas responsabilidades?
2a Sección
En el área o puesto encargado de implementar las acciones derivadas de la Ley General ¿cuál es el nivel
de prioridad de estas funciones respecto de otras asignadas? (De ser un área o puesto exclusivamente
establecido para la implementación de las acciones de la Ley General, favor de señalarlo)
¿Cuál es el área o puesto encargado de supervisar los resultados y acciones del área o puesto
encargado de la implementación de las acciones derivadas de la Ley General?
3a Sección
¿Cual es el área o puesto de la persona a cargo de implementar las acciones derivadas del Protocolo
Homologado para la Búsqueda de Personas Desaparecidas y No Localizadas, publicado en el DOF el 6
de octubre de 2020?
¿Cuál es la capacitación que ha recibido el personal a cargo de implementar las acciones derivadas del
Protocolo Homologado para la Búsqueda de Personas Desaparecidas y No Localizadas, publicado en el
DOF el 6 de octubre de 2020?
4a Sección
¿Qué acciones emprende esta Dependencia como integrante del Sistema Nacional de Búsqueda de
Personas (“SNBP”)? ¿Cuál es el presupuesto asignado para estas acciones?
¿Cómo se coordina con otras autoridades del SNBP para ejecutar estas acciones? (Por favor señale si
se coordina mediante reuniones de trabajo, informes periódicos, sistemas informáticos, o cualquier
mecanismo que permita esa coordinación)
5a Sección
De 2018 a la fecha, ¿cuántas denuncias ha recibido por agresiones y/o amenazas a personas dedicadas
a la búsqueda de personas desaparecidas o no localizadas?
De 2018 a la fecha, del número de denuncias recibidas por agresiones y/o amenazas personas
dedicadas a la búsqueda de personas desaparecidas o no localizadas, ¿cuántas carpetas de
investigación se integraron y que cual fue la determinación ministerial?</t>
  </si>
  <si>
    <t>Por medio del presente reciba un cordial saludo y a su vez me permito solicitar la siguiente información:
Si los elementos que realizan las diligencias de reconocimientos de personas físicamente o mediante
fotografías, se basan en las reglas establecidas en los artículos 277 y 279 del Código Nacional de
Procedimientos Penales, o si cuentan con algún protocolo de actuación especial para hacerlas.
Sin más por el momento agradezco de antemano su atención.</t>
  </si>
  <si>
    <t>ANN 24</t>
  </si>
  <si>
    <t>Buenas tardes,
Por este medio realizo una solicitud de información para conocer si dicha institución ha llevado a cabo
mesas de diálogo (ya sean formales o informales) con grupos de mujeres (se presenten como feministas
o no) para abordar el tema de violencia de género contra las mujeres (violencia física, sexual, violencia
económica, feminicidios, etc), ya se de casos particulares o de forma general.
Si es así, solicito conocer cuántos encuentros han tenido desde el inicio de la administración hasta la
fecha; quiénes han participado (tanto autoridades como el nombre de la organización de mujeres); tema
abordado y conclusiones a las que se llegaron; además de la fecha y lugar.</t>
  </si>
  <si>
    <t>En la historia de la institución o en los libros de historial.
¿Cuántos averiguaciones previas o carpetas de investigación se han iniciado en contra de personas
catalogadas como asesinas seriales?
De ser afirmativa desglosar por año; número de víctimas y sexo del imputado.</t>
  </si>
  <si>
    <t xml:space="preserve">LUCIANA </t>
  </si>
  <si>
    <t>¿Cuántas carpetas de investigación han sido reclasificadas de suicidio a feminicidio u homicidio entre el
1 de enero de 2016 al 1 de noviembre de 2021 en el estado de San Luís Potosí?</t>
  </si>
  <si>
    <t xml:space="preserve">PALESTRA SAN LUIS POTOSI </t>
  </si>
  <si>
    <t>Cuántos retratos hablados se han realizado del 13 de marzo de 2020 a la fecha, de presuntos
delincuentes que usaron cubrebocas al momento de cometer el delito.
En cuántos casos se ha dado con el presunto delincuente.
Precisar los municipios a los que pertenecen esos presuntos delincuentes, es decir, donde cometieron el
delito.
Qué área realiza los retratos hablados, con cuánto personal cuenta y cuál es su sueldo mensual.
Qué requisitos se deben cumplir para integrar la citada área.</t>
  </si>
  <si>
    <t>¿Cuál es el seguimiento que se da cuando policías son dados de bajo, a fin de evitar que éstos sean
reclutados por el crimen organizado u otras organizaciones criminales?
¿Qué facultades tiene la institución para darle seguimiento a dicho planteamiento? ¿Qué dice la ley?</t>
  </si>
  <si>
    <t>De 2010 o la recopilación más reciente hasta esta solicitud de información (10 de noviembre de 2021)
¿Cuántos policías han sido dados de baja?
De ser afirmativa la respuesta, favor de desglosa por año, sexo del elemento y motivo de la baja.
¿Cuántos policías han sido dados de alta?
De ser afirmativa la respuesta, favor de desglosa por año y sexo del elemento</t>
  </si>
  <si>
    <t>quien corresponda, le solicito de la manera más atenta, responda a las preguntas incluidas dentro del
documento anexo, mismas que representan la totalidad de la presente solicitud de información. De
antemano, le agradezco su tiempo y colaboración.</t>
  </si>
  <si>
    <t>A través de la presente solicitud, solicito la siguiente información relativa a los años 2019, año 2020 y lo
que va del 2021:
1. Número de denuncias por el delito de comercialización de juguetes réplicas de armas reales.
2. Número de condenas por el delito de comercialización de juguetes réplicas de armas reales.</t>
  </si>
  <si>
    <t>Cuántas carpetas de investigación y/o averiguaciones previas fueron abiertas por la FGE en cada uno de
los delitos, del 27 de octubre de 2017 al 24 de septiembre de 2021.
Cuántas de ellas ya fueron resueltas, igual por delito.
Cuántas carpetas de investigación y/o averiguaciones previas fueron abiertas por la FGE en cada uno de
los delitos, a partir del 25 de septiembre de 2021.
Cuántas de ellas ya fueron resueltas, igual por delito.
Plazos</t>
  </si>
  <si>
    <t>1.Precisar si cuenta con un área de atención psicológica y asistencia social a víctimas del delito, cómo se
denomina, cuáles son sus atribuciones y de donde se derivan obligaciones (remitir link de consulta de la
normativa donde se describa el área, de existir).
2.Si la Fiscalía General del Estado cuenta con un área de atención psicológica y asistencia social
precisar en qué consisten las atenciones que se bridan, tanto de psicología como de asistencia social y
cuántas personas la integran, desglosando por profesión.
3.Si es el caso, indicar cuántas atenciones psicológicas han brindado del 1 de enero del 2020 al 31 de
agosto de 2021, desglosando además el número de personas atendidas (indicar sexo, edad y delito por
el cual se brindó la atención, en todo caso, los cinco delitos de mayor incidencia de atención)
4.Si es el caso, indicar cuántas atenciones de asistencia social se han brindado del 1 de enero del 2020
al 31 de agosto de 2021, desglosando además el número de personas atendidas (indicar sexo, edad y
delito por el cual se brindó la atención, en todo caso, los cinco delitos de mayor incidencia de atención)
5.Precisar si cuenta con un área de asesoría jurídica a víctimas del delito, cómo se denomina, cuáles son
sus atribuciones y de donde se derivan obligaciones (remitir link de consulta de la normativa donde se
describa el área, de existir).
6.Si la Fiscalía General del Estado cuenta con un área de asesoría jurídica precisar cuántas personas la
integran, en ese sentido, cuántas personas asesoras jurídicas hay. Además, si existe alguna
especialización conforme a competencia por delitos, así indicarlo desglosando el número de personas
asesoras especializadas por competencia.
7.Si la Fiscalía no cuenta con un área o áreas de atención psicológica, asistencia social o asesoría
jurídica, precisar cómo se garantizan el acceso a estos derechos a las víctimas del delito por parte de las
y los Agentes del Ministerio Público, describir el procedimiento y la normativa aplicable. En todo caso,
señalar en cuántas carpetas de investigación se ha realizado el mencionado procedimiento para que las
víctimas tengan acceso a esos derechos, desglosado según la atención, ya sea psicológica, de
asistencia social o asesoría jurídica</t>
  </si>
  <si>
    <t xml:space="preserve">Solicitud de información.
1. Anote por favor la cantidad de cadáveres y/o restos humanos recibidos durante el año 2018 y 2019 por la institución o unidad administrativa encargada del ejercicio de la función de los servicios periciales y/o servicio médico forense en su entidad federativa, según estatus de identificación. 
Cadáveres y/o restos humanos recibidos, según estatus de identificación
 Total Identificados No identificados Pendientes de identificar
2018    
2019    
2. De acuerdo con el total de cadáveres y/o restos humanos identificados y no identificados recibidos que reportó como respuesta en la pregunta anterior, anote por favor la cantidad de los mismos especificando su tipo, estatus de identificación y sexo para 2018 y 2019 (un cuadro por cada año)
Cadáveres y/o restos humanos Cadáveres y/o restos humanos identificados y no identificados
recibidos, según sexo
 Identificados No identificados
Total 
Hombres 
Mujeres 
Total 
Hombres 
Mujeres 
Indeterminado
1. Cuerpos       
2. Osamentas       
3. Restos y fragmentos humanos       
4. Óbitos       
5. Otro tipo (especifique)       
       
3.  Anote por favor la cantidad de cadáveres y/o restos humanos egresados durante el año 2018 y 2019 de la institución o unidad administrativa encargada del ejercicio de la función de los servicios periciales y/o servicio médico forense en su entidad federativa, según el destino que tuvieron, estatus de identificación y sexo. (un cuadro por cada año)
Tipo de destino Cadáveres y/o restos humanos egresados, según estatus de
identificación y sexo
 Identificados No identificados
Total 
Hombres 
Mujeres 
Total 
Hombres 
Mujeres 
Indeterminado
1. Entregados a familiares       
2. Incinerados       
3. Donados a instituciones académicas       
4. Enterrados en fosas comunes       
5. Otro tipo de destino (especifique)       
       
4. Anote por favor el total de las unidades de servicios periciales y/o unidades de servicio médico forense con las que contaba al cierre del año 2018 la institución o unidad administrativa encargada del ejercicio de dichas funciones en su entidad federativa. Por cada una de estas, señale la función desarrollada y anote la cantidad de anfiteatros y laboratorios con los que contaba al cierre del referido año.
Unidades   Laboratorios
Total Servicios
periciales Servicio
médico
forense Servicios
periciales
y servicio
médico
forense Anfiteatros Total Fijos Móviles  Con áreas 
para realizar
necropsias
5.  Anote por favor, de las unidades de servicios periciales y/o servicio médico forense, la cantidad de registros contenidos en los sistemas de información relacionados con la investigación criminalística con los que contaba al cierre del año 2018.
Registros contenidos en los sistemas de información relacionados con la investigación criminalística
Total Perfiles genéticos de personas vivas víctimas de delitos y de quien se desconoce su identidad 
Perfiles genéticos de cadáveres y/o restos humanos Perfiles genéticos de familiares Inventario de vestigios biológicos Huellas dactilares Identificación balística Análisis de voz Identificación fisonómica 
Identificación antemortem - postmortem Otros sistemas de información relacionados con la investigación criminalística
        Filiación Identificación por odontograma Identificación por retrato Identificación por señas particulares Identificación por tatuajes Otras identificaciones fisonómicas  
6. Anote el total de presupuesto ejercido durante el año 2018 por la institución o unidad administrativa encargada del ejercicio de la función de los servicios periciales y/o servicio médico forense en su entidad federativa.
7. Señale por favor el número de laboratorios de los servicios periciales y/o servicio médico forense, que atendió la especialidad durante 2018 y 2019.
Especialidad Atendida Número de laboratorios de los servicios periciales y/o servicio médico forense que atendió la especialidad en 2018 Número de laboratorios de los servicios periciales y/o servicio médico forense que atendió la especialidad en 2019
Antropología física forense  
Antropología social forense  
Arqueología forense  
Arquitectura forense  
Balística forense  
Contabilidad forense  
Dactiloscopía forense  
Fotografía forense  
Genética forense  
Ingeniería civil forense  
Medicina forense  
Odontología forense  
Poligrafía forense  
Psicología forense  
Química forense  
Otra especialidad forense (especifique)  
8. Anote por favor la cantidad de planchas con las que contaba al cierre del año 2018 y 2019. Asimismo, indique si al cierre de los años referidos contaba con cámaras de frío, osteotecas u otro tipo de equipo para el almacenamiento de cadáveres y/o restos humanos; en caso afirmativo, anote el total de espacios para el almacenamiento con los que contaba, así como la cantidad de cadáveres y/o restos humanos, según estatus de identificación, resguardados al cierre del referido año.
Año 
Total de planchas Equipamiento para el almacenamiento de cadáveres y/o restos humanos
  Cámaras de frío Osteotecas Otro equipamiento
(especifique)
Condición de existencia
(1. Sí / 2. No / 9. No se sabe) 
Total de espacios para almacenamiento de cadáveres y/o restos humanos 
Total de cadáveres y/o restos humanos resguardados 
Condición de existencia
(1. Sí / 2. No / 9. No se sabe) 
Total de espacios para almacenamiento de cadáveres y/o restos humanos 
Total de cadáveres y/o restos humanos resguardados 
Condición de existencia
(1. Sí / 2. No / 9. No se sabe) 
Total de espacios para almacenamiento de cadáveres y/o restos humanos 
Total de cadáveres y/o restos humanos resguardados
    Subtotal Identificados No identificados   Subtotal Identificados No identificados   Subtotal Identificados No identificados
2018                
2019                
Nota *Cualquier duda metodológica siga la que se presenta en la liga https://www.inegi.org.mx/contenidos/programas/cnpje/2021/doc/cnpje_2021_m1.pdf  (pág. 110-155) del Censo Nacional de Procuración de Justicia Estatal del INEGI, debido a que esta solicitud es para complementar la información que se presenta para el año 202
</t>
  </si>
  <si>
    <t>ANAIS FUENTES MAHUB</t>
  </si>
  <si>
    <t>Solicito la siguiente información:
Nombre del Coordinador de Archivos de su dependencia.
Perfil. Nivel de estudios, si tiene licenciatura ¿Cuál es? ¿en qué universidad estudió?. Sino es
Profesionista en materia Archivística, ¿cuenta con alguna especialidad en archivos? ¿Cuánto tiempo
tiene laborando en el puesto?
Solicito en formato PDF , constancias, certificados y/o capacitaciones que avalen que la persona
responsable de dicha área cuenta con el perfil.
Así mismo, ¿Cuál es el sueldo mensual bruto que percibe?
Y si su nombre aparece en el Organigrama y Publicado en el Periódico Oficial.</t>
  </si>
  <si>
    <t>ALEJANDRO RAMIREZ</t>
  </si>
  <si>
    <t>Solicito de forma electrónica el nombre de las 22 personas que trabajan en la fiscalía anticorrupción,
salario, cargo, funciones que desempeña, contratos firmados, sueldo y sus recibos de nómina firmados.
Esto de TODO EL PERSONAL, tanto base, confianza y honorarios de julio a noviembre 2021.</t>
  </si>
  <si>
    <t>MANUEL RAMIREZ</t>
  </si>
  <si>
    <t>Solicito de forma electrónica el nombre de las 22 personas que trabajan en la fiscalía anticorrupción,
salario, cargo, funciones que desempeña, contratos firmados, sueldo y sus recibos de nómina firmados.
Esto de TODO EL PERSONAL, tanto base, confianza y honorarios de enero a junio 2021</t>
  </si>
  <si>
    <t>21/11/20021</t>
  </si>
  <si>
    <t>Solicito se me informe el número de investigaciones iniciadas y sanciones aplicadas a funcionarios
públicos que hayan sido señalados por cometer fallas en las investigaciones con perspectiva de género.
En específico en los involucrados en la investigación de feminicidios.
Favor de especificar el cargo del funcionario público, así como los datos de la falta que cometió.
Favor de dividir la información por año, esto de enero de 2017 a octubre de 2021.</t>
  </si>
  <si>
    <t>1.Qué acciones ha implementado la Fiscalía Estatal para promover la formación y especialización de
Agentes de Investigación Criminal, Agentes del Ministerio Público, Peritos y de todo el personal
encargado de la procuración de justicia en materia de derechos humanos de las víctimas. Especificar a
través de qué procesos o procedimientos lo realiza. En todo caso, proporcionar el nombre y número de
cursos, diplomados, talleres, etc., que se han brindado para dicho fin y especificar si estos son
proporcionados por mismo personal de la Fiscalía Estatal o externo, en caso de ser externo, especificar
de qué instituciones. Lo anterior en el periodo del 1o enero de 2020 al 31 de agosto de 2021.
2.Especificar los procesos y procedimientos para proporcionar a las víctimas orientación y asesoría para
su eficaz atención y protección. Si se cuenta con algún protocolo acuerdo, lineamiento o en general
cualquier documento donde se describan esos procesos y procedimientos de orientación y asesoría,
proporcionarlo o señalar el sitio de consulta.
3.Informar en cuántas carpetas de investigación se ha brindado orientación y asesoría a las víctimas del
delito y cómo se documenta esa actividad en la carpeta de investigación.
4.Describir los procesos y procedimientos implementados con la finalidad de dictar las medidas para que
la víctima reciba atención médica de emergencia. En dicho sentido, informar cuántas medidas se dictaron
durante el periodo del 01 enero 2020 al 30 de agosto de 2021, ante qué instituciones se canalizó a las
víctimas y cómo se garantizó y dio seguimiento a su ejecución.
5.Describir cómo se promueve la cultura de respeto a los derechos humanos de las víctimas del delito,
tanto al interior de la Fiscalía Estatal como a la ciudadanía adjuntando evidencias o precisando sitios de
consulta.
6.Precisar a través de qué mecanismos se garantiza la seguridad de las personas que denuncian.
Describir el procedimiento para acceder a esos mecanismos y si se cuenta con algún protocolo,
lineamiento o documento donde se describa el proceso que debe seguir la persona denunciante para
acceder a ese mecanismo de protección.
7.Informar conforme a las carpetas de investigación que se iniciaron en el periodo de 01 de enero 2020 al
30 de agosto 2021, en cuántas de ellas se solicitó el embargo precautorio de los bienes susceptibles de
aplicarse a la reparación integral del daño sufrido por la víctima e informar los principales motivos para
tomar dicha determinación.</t>
  </si>
  <si>
    <t>Por este medio solicito amablemente, se responda a las siguientes preguntas&gt;:
1. ¿Cuál ha sido el presupuesto de egresos total y de los capítulos 1000, 2000, 3000, 4000, 5000 de la
Fiscalía Anticorrupción del Estado, desagregados por año desde la creación de la Fiscalía hasta el 2021?
2. ¿Cuál es la solicitud de acceso a la información pública que la Fiscalía Anticorrupción del Estado ha
recibido con mayor frecuencia, desagregadas por año desde la creación de la Fiscalía hasta el 2021?
Sin otro particular, agradezco la atención y quedo atenta a la comunicación.</t>
  </si>
  <si>
    <t>Solicito el monto exacto de dinero/recursos que se han destinado para la investigación específica de los
feminicidios registrados en su estado.
Favor de especificar los montos por año, así como quién aprueba los recursos.
Esto de enero de 2017 a octubre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</si>
</sst>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xf numFmtId="0" fontId="6" fillId="0" borderId="12" xfId="0" applyFont="1" applyBorder="1" applyAlignment="1">
      <alignment horizontal="left" vertical="top"/>
    </xf>
    <xf numFmtId="0" fontId="6" fillId="0" borderId="0" xfId="0" applyFont="1" applyAlignment="1"/>
    <xf numFmtId="0" fontId="6" fillId="0" borderId="4" xfId="0" applyFont="1" applyBorder="1" applyAlignment="1">
      <alignment vertical="top"/>
    </xf>
    <xf numFmtId="0" fontId="6" fillId="0" borderId="0" xfId="0" applyFont="1" applyAlignment="1">
      <alignment horizontal="center" vertical="center"/>
    </xf>
    <xf numFmtId="0" fontId="0" fillId="0" borderId="0" xfId="0" applyAlignment="1">
      <alignment horizontal="center" vertical="center"/>
    </xf>
    <xf numFmtId="0" fontId="7" fillId="3" borderId="4" xfId="0" applyFont="1" applyFill="1" applyBorder="1" applyAlignment="1">
      <alignment horizontal="center" vertical="top"/>
    </xf>
    <xf numFmtId="0" fontId="18" fillId="6" borderId="13" xfId="0" applyFont="1" applyFill="1" applyBorder="1" applyAlignment="1">
      <alignment horizontal="center" vertical="center"/>
    </xf>
    <xf numFmtId="0" fontId="18" fillId="6" borderId="14" xfId="0" applyFont="1" applyFill="1" applyBorder="1" applyAlignment="1">
      <alignment horizontal="center" vertical="center"/>
    </xf>
    <xf numFmtId="164" fontId="18" fillId="6" borderId="14" xfId="0" applyNumberFormat="1" applyFont="1" applyFill="1" applyBorder="1" applyAlignment="1">
      <alignment horizontal="center" vertical="center"/>
    </xf>
    <xf numFmtId="14" fontId="18" fillId="6" borderId="14" xfId="0" applyNumberFormat="1" applyFont="1" applyFill="1" applyBorder="1" applyAlignment="1">
      <alignment horizontal="center" vertical="center"/>
    </xf>
    <xf numFmtId="0" fontId="18" fillId="6" borderId="15" xfId="0" applyFont="1" applyFill="1" applyBorder="1" applyAlignment="1">
      <alignment horizontal="center" vertical="center"/>
    </xf>
    <xf numFmtId="0" fontId="7" fillId="6" borderId="14" xfId="0" applyFont="1" applyFill="1" applyBorder="1" applyAlignment="1">
      <alignment horizontal="center" vertical="center"/>
    </xf>
    <xf numFmtId="0" fontId="7" fillId="6" borderId="13" xfId="0" applyFont="1" applyFill="1" applyBorder="1" applyAlignment="1">
      <alignment horizontal="center" vertical="center"/>
    </xf>
    <xf numFmtId="164" fontId="7" fillId="6" borderId="14" xfId="0" applyNumberFormat="1" applyFont="1" applyFill="1" applyBorder="1" applyAlignment="1">
      <alignment horizontal="center" vertical="center"/>
    </xf>
    <xf numFmtId="0" fontId="4" fillId="0" borderId="0" xfId="0" applyFont="1" applyAlignment="1"/>
    <xf numFmtId="0" fontId="19" fillId="6" borderId="13" xfId="0" applyFont="1" applyFill="1" applyBorder="1" applyAlignment="1">
      <alignment horizontal="center" vertical="center"/>
    </xf>
    <xf numFmtId="0" fontId="19" fillId="6" borderId="14" xfId="0" applyFont="1" applyFill="1" applyBorder="1" applyAlignment="1">
      <alignment horizontal="center" vertical="center"/>
    </xf>
    <xf numFmtId="164" fontId="19" fillId="6" borderId="14" xfId="0" applyNumberFormat="1" applyFont="1" applyFill="1" applyBorder="1" applyAlignment="1">
      <alignment horizontal="center" vertical="center"/>
    </xf>
    <xf numFmtId="0" fontId="0" fillId="0" borderId="16" xfId="0" applyNumberFormat="1" applyBorder="1" applyAlignment="1">
      <alignment horizontal="center"/>
    </xf>
    <xf numFmtId="0" fontId="0" fillId="0" borderId="16" xfId="0" applyNumberForma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xf>
    <xf numFmtId="0" fontId="14" fillId="0" borderId="9" xfId="0" applyFont="1" applyBorder="1" applyAlignment="1">
      <alignment horizontal="center" vertical="center"/>
    </xf>
    <xf numFmtId="0" fontId="14" fillId="0" borderId="0" xfId="0" applyFont="1" applyAlignment="1">
      <alignment horizontal="center" vertical="center"/>
    </xf>
    <xf numFmtId="0" fontId="14" fillId="0" borderId="10"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style="thin">
          <color theme="9"/>
        </right>
        <top style="thin">
          <color theme="9"/>
        </top>
        <bottom/>
        <vertical/>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left>
        <right/>
        <top style="thin">
          <color theme="9"/>
        </top>
        <bottom/>
      </border>
    </dxf>
    <dxf>
      <alignment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7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49" t="s">
        <v>2</v>
      </c>
      <c r="D1" s="49"/>
      <c r="E1" s="49"/>
    </row>
    <row r="2" spans="1:5" ht="85.5" customHeight="1" x14ac:dyDescent="0.2">
      <c r="A2" s="9">
        <v>34</v>
      </c>
      <c r="B2" s="9" t="s">
        <v>3</v>
      </c>
      <c r="C2" s="48" t="s">
        <v>4</v>
      </c>
      <c r="D2" s="48"/>
      <c r="E2" s="48"/>
    </row>
    <row r="3" spans="1:5" ht="64.5" customHeight="1" x14ac:dyDescent="0.2">
      <c r="A3" s="9">
        <v>54</v>
      </c>
      <c r="B3" s="9" t="s">
        <v>5</v>
      </c>
      <c r="C3" s="48" t="s">
        <v>6</v>
      </c>
      <c r="D3" s="48"/>
      <c r="E3" s="48"/>
    </row>
    <row r="4" spans="1:5" ht="69" customHeight="1" x14ac:dyDescent="0.2">
      <c r="A4" s="9">
        <v>54</v>
      </c>
      <c r="B4" s="9" t="s">
        <v>7</v>
      </c>
      <c r="C4" s="48" t="s">
        <v>8</v>
      </c>
      <c r="D4" s="48"/>
      <c r="E4" s="48"/>
    </row>
    <row r="10" spans="1:5" ht="15.75" x14ac:dyDescent="0.2">
      <c r="B10" s="47" t="s">
        <v>45</v>
      </c>
      <c r="C10" s="47"/>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58</v>
      </c>
    </row>
    <row r="25" spans="2:3" ht="15.75" x14ac:dyDescent="0.2">
      <c r="B25" s="47" t="s">
        <v>44</v>
      </c>
      <c r="C25" s="47"/>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47" t="s">
        <v>46</v>
      </c>
      <c r="C33" s="47"/>
    </row>
    <row r="35" spans="2:3" x14ac:dyDescent="0.2">
      <c r="B35" s="13" t="s">
        <v>47</v>
      </c>
      <c r="C35" s="6" t="s">
        <v>10</v>
      </c>
    </row>
    <row r="36" spans="2:3" x14ac:dyDescent="0.2">
      <c r="B36" s="7">
        <v>1</v>
      </c>
      <c r="C36" s="6" t="s">
        <v>48</v>
      </c>
    </row>
    <row r="37" spans="2:3" x14ac:dyDescent="0.2">
      <c r="B37" s="7">
        <v>2</v>
      </c>
      <c r="C37" s="6" t="s">
        <v>54</v>
      </c>
    </row>
    <row r="38" spans="2:3" x14ac:dyDescent="0.2">
      <c r="B38" s="7">
        <v>3</v>
      </c>
      <c r="C38" s="6" t="s">
        <v>49</v>
      </c>
    </row>
    <row r="39" spans="2:3" x14ac:dyDescent="0.2">
      <c r="B39" s="7">
        <v>4</v>
      </c>
      <c r="C39" s="6" t="s">
        <v>52</v>
      </c>
    </row>
    <row r="40" spans="2:3" x14ac:dyDescent="0.2">
      <c r="B40" s="7">
        <v>5</v>
      </c>
      <c r="C40" s="17" t="s">
        <v>51</v>
      </c>
    </row>
    <row r="41" spans="2:3" x14ac:dyDescent="0.2">
      <c r="B41" s="7">
        <v>6</v>
      </c>
      <c r="C41" s="17"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56"/>
  <sheetViews>
    <sheetView showGridLines="0" tabSelected="1" zoomScale="90" zoomScaleNormal="90" workbookViewId="0">
      <selection activeCell="F23" sqref="F23"/>
    </sheetView>
  </sheetViews>
  <sheetFormatPr baseColWidth="10" defaultColWidth="9.140625" defaultRowHeight="12.75" x14ac:dyDescent="0.2"/>
  <cols>
    <col min="1" max="1" width="16.28515625" style="4" bestFit="1" customWidth="1"/>
    <col min="2" max="2" width="20.28515625" style="22" customWidth="1"/>
    <col min="3" max="3" width="17.42578125" style="22" customWidth="1"/>
    <col min="4" max="4" width="88.42578125" style="22" customWidth="1"/>
    <col min="5" max="5" width="19" style="22" customWidth="1"/>
    <col min="6" max="6" width="53.7109375" style="22" customWidth="1"/>
    <col min="7" max="7" width="21.7109375" style="22" bestFit="1" customWidth="1"/>
    <col min="8" max="8" width="16.85546875" style="22"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6" ht="27.75" customHeight="1" x14ac:dyDescent="0.2">
      <c r="A1" s="2" t="s">
        <v>25</v>
      </c>
      <c r="B1" s="11">
        <v>11</v>
      </c>
      <c r="C1" s="51" t="s">
        <v>26</v>
      </c>
      <c r="D1" s="52"/>
      <c r="F1" s="2" t="s">
        <v>27</v>
      </c>
      <c r="G1" s="23" t="s">
        <v>28</v>
      </c>
      <c r="H1" s="5">
        <v>58</v>
      </c>
      <c r="I1" s="53" t="s">
        <v>29</v>
      </c>
      <c r="J1" s="54"/>
      <c r="K1" s="54"/>
      <c r="L1" s="54"/>
    </row>
    <row r="2" spans="1:16" ht="29.25" customHeight="1" thickBot="1" x14ac:dyDescent="0.25">
      <c r="B2" s="12" t="s">
        <v>61</v>
      </c>
      <c r="F2" s="3"/>
      <c r="G2" s="24" t="s">
        <v>30</v>
      </c>
      <c r="H2" s="5">
        <v>58</v>
      </c>
      <c r="I2" s="53" t="s">
        <v>31</v>
      </c>
      <c r="J2" s="54"/>
      <c r="K2" s="54"/>
      <c r="L2" s="54"/>
    </row>
    <row r="3" spans="1:16" ht="18.75" thickBot="1" x14ac:dyDescent="0.25">
      <c r="A3" s="2" t="s">
        <v>32</v>
      </c>
      <c r="B3" s="11">
        <v>2021</v>
      </c>
      <c r="D3" s="3"/>
      <c r="E3" s="25"/>
      <c r="F3" s="10"/>
      <c r="M3" s="14" t="s">
        <v>33</v>
      </c>
      <c r="N3" s="26"/>
    </row>
    <row r="4" spans="1:16" ht="32.25" customHeight="1" x14ac:dyDescent="0.2">
      <c r="M4" s="15">
        <v>1</v>
      </c>
      <c r="N4" s="27" t="s">
        <v>34</v>
      </c>
    </row>
    <row r="5" spans="1:16" ht="13.5" thickBot="1" x14ac:dyDescent="0.25">
      <c r="F5" s="28"/>
      <c r="M5" s="16">
        <v>2</v>
      </c>
      <c r="N5" s="29" t="s">
        <v>35</v>
      </c>
    </row>
    <row r="6" spans="1:16" ht="18" customHeight="1" x14ac:dyDescent="0.25">
      <c r="A6" s="50" t="s">
        <v>36</v>
      </c>
      <c r="B6" s="50"/>
      <c r="C6" s="50"/>
      <c r="D6" s="50"/>
      <c r="E6" s="50"/>
      <c r="F6" s="50"/>
      <c r="G6" s="50"/>
      <c r="H6" s="50"/>
      <c r="I6" s="50"/>
    </row>
    <row r="9" spans="1:16" s="1" customFormat="1" ht="44.25" customHeight="1" thickBot="1" x14ac:dyDescent="0.25">
      <c r="A9" s="30" t="s">
        <v>50</v>
      </c>
      <c r="B9" s="30" t="s">
        <v>56</v>
      </c>
      <c r="C9" s="31" t="s">
        <v>37</v>
      </c>
      <c r="D9" s="30" t="s">
        <v>38</v>
      </c>
      <c r="E9" s="31" t="s">
        <v>21</v>
      </c>
      <c r="F9" s="31" t="s">
        <v>9</v>
      </c>
      <c r="G9" s="31" t="s">
        <v>39</v>
      </c>
      <c r="H9" s="31" t="s">
        <v>55</v>
      </c>
      <c r="I9" s="31" t="s">
        <v>40</v>
      </c>
      <c r="J9" s="31" t="s">
        <v>57</v>
      </c>
      <c r="K9" s="31" t="s">
        <v>41</v>
      </c>
      <c r="L9" s="32" t="s">
        <v>42</v>
      </c>
      <c r="M9" s="32" t="s">
        <v>43</v>
      </c>
    </row>
    <row r="10" spans="1:16" ht="15" x14ac:dyDescent="0.2">
      <c r="A10" s="39">
        <v>47</v>
      </c>
      <c r="B10" s="38" t="s">
        <v>62</v>
      </c>
      <c r="C10" s="40">
        <v>44491</v>
      </c>
      <c r="D10" s="38" t="s">
        <v>63</v>
      </c>
      <c r="E10" s="38" t="s">
        <v>24</v>
      </c>
      <c r="F10" s="38" t="s">
        <v>17</v>
      </c>
      <c r="G10" s="40">
        <v>44504</v>
      </c>
      <c r="H10" s="36" t="s">
        <v>60</v>
      </c>
      <c r="I10" s="34" t="s">
        <v>59</v>
      </c>
      <c r="J10" s="34" t="s">
        <v>48</v>
      </c>
      <c r="K10" s="37" t="s">
        <v>59</v>
      </c>
      <c r="L10" s="20"/>
      <c r="M10" s="21"/>
      <c r="P10" s="41"/>
    </row>
    <row r="11" spans="1:16" ht="15" x14ac:dyDescent="0.2">
      <c r="A11" s="42">
        <v>50</v>
      </c>
      <c r="B11" s="43" t="s">
        <v>64</v>
      </c>
      <c r="C11" s="44">
        <v>44493</v>
      </c>
      <c r="D11" s="43" t="s">
        <v>65</v>
      </c>
      <c r="E11" s="43" t="s">
        <v>24</v>
      </c>
      <c r="F11" s="43" t="s">
        <v>17</v>
      </c>
      <c r="G11" s="35">
        <v>44504</v>
      </c>
      <c r="H11" s="36" t="s">
        <v>60</v>
      </c>
      <c r="I11" s="34" t="s">
        <v>59</v>
      </c>
      <c r="J11" s="34" t="s">
        <v>48</v>
      </c>
      <c r="K11" s="37" t="s">
        <v>59</v>
      </c>
      <c r="L11" s="20"/>
      <c r="M11" s="21"/>
      <c r="P11" s="28"/>
    </row>
    <row r="12" spans="1:16" ht="15" x14ac:dyDescent="0.2">
      <c r="A12" s="42">
        <v>49</v>
      </c>
      <c r="B12" s="43" t="s">
        <v>66</v>
      </c>
      <c r="C12" s="44">
        <v>44492</v>
      </c>
      <c r="D12" s="43" t="s">
        <v>67</v>
      </c>
      <c r="E12" s="43" t="s">
        <v>24</v>
      </c>
      <c r="F12" s="43" t="s">
        <v>17</v>
      </c>
      <c r="G12" s="35">
        <v>44504</v>
      </c>
      <c r="H12" s="36" t="s">
        <v>60</v>
      </c>
      <c r="I12" s="34" t="s">
        <v>59</v>
      </c>
      <c r="J12" s="34" t="s">
        <v>48</v>
      </c>
      <c r="K12" s="37" t="s">
        <v>59</v>
      </c>
      <c r="L12" s="20"/>
      <c r="M12" s="21"/>
      <c r="P12" s="28"/>
    </row>
    <row r="13" spans="1:16" ht="15" x14ac:dyDescent="0.2">
      <c r="A13" s="42">
        <v>46</v>
      </c>
      <c r="B13" s="43" t="s">
        <v>62</v>
      </c>
      <c r="C13" s="44">
        <v>44490</v>
      </c>
      <c r="D13" s="43" t="s">
        <v>68</v>
      </c>
      <c r="E13" s="43" t="s">
        <v>24</v>
      </c>
      <c r="F13" s="43" t="s">
        <v>17</v>
      </c>
      <c r="G13" s="35">
        <v>44504</v>
      </c>
      <c r="H13" s="36" t="s">
        <v>60</v>
      </c>
      <c r="I13" s="34" t="s">
        <v>59</v>
      </c>
      <c r="J13" s="34" t="s">
        <v>48</v>
      </c>
      <c r="K13" s="37" t="s">
        <v>59</v>
      </c>
      <c r="L13" s="20"/>
      <c r="M13" s="21"/>
      <c r="P13" s="28"/>
    </row>
    <row r="14" spans="1:16" ht="15" x14ac:dyDescent="0.2">
      <c r="A14" s="42">
        <v>39</v>
      </c>
      <c r="B14" s="43" t="s">
        <v>69</v>
      </c>
      <c r="C14" s="44">
        <v>44489</v>
      </c>
      <c r="D14" s="43" t="s">
        <v>70</v>
      </c>
      <c r="E14" s="43" t="s">
        <v>24</v>
      </c>
      <c r="F14" s="43" t="s">
        <v>17</v>
      </c>
      <c r="G14" s="35">
        <v>44504</v>
      </c>
      <c r="H14" s="36" t="s">
        <v>60</v>
      </c>
      <c r="I14" s="34" t="s">
        <v>59</v>
      </c>
      <c r="J14" s="34" t="s">
        <v>48</v>
      </c>
      <c r="K14" s="37" t="s">
        <v>59</v>
      </c>
      <c r="L14" s="20"/>
      <c r="M14" s="21"/>
      <c r="P14" s="28"/>
    </row>
    <row r="15" spans="1:16" ht="15" x14ac:dyDescent="0.2">
      <c r="A15" s="42">
        <v>36</v>
      </c>
      <c r="B15" s="43"/>
      <c r="C15" s="44">
        <v>44488</v>
      </c>
      <c r="D15" s="43" t="s">
        <v>71</v>
      </c>
      <c r="E15" s="43" t="s">
        <v>24</v>
      </c>
      <c r="F15" s="43" t="s">
        <v>17</v>
      </c>
      <c r="G15" s="35">
        <v>44504</v>
      </c>
      <c r="H15" s="36" t="s">
        <v>60</v>
      </c>
      <c r="I15" s="34" t="s">
        <v>59</v>
      </c>
      <c r="J15" s="34" t="s">
        <v>48</v>
      </c>
      <c r="K15" s="37" t="s">
        <v>59</v>
      </c>
      <c r="L15" s="20"/>
      <c r="M15" s="21"/>
      <c r="P15" s="28"/>
    </row>
    <row r="16" spans="1:16" ht="15" x14ac:dyDescent="0.2">
      <c r="A16" s="42">
        <v>40</v>
      </c>
      <c r="B16" s="43" t="s">
        <v>72</v>
      </c>
      <c r="C16" s="44">
        <v>44489</v>
      </c>
      <c r="D16" s="43" t="s">
        <v>73</v>
      </c>
      <c r="E16" s="43" t="s">
        <v>24</v>
      </c>
      <c r="F16" s="43" t="s">
        <v>17</v>
      </c>
      <c r="G16" s="35">
        <v>44504</v>
      </c>
      <c r="H16" s="36" t="s">
        <v>60</v>
      </c>
      <c r="I16" s="34" t="s">
        <v>59</v>
      </c>
      <c r="J16" s="34" t="s">
        <v>48</v>
      </c>
      <c r="K16" s="37" t="s">
        <v>59</v>
      </c>
      <c r="L16" s="20"/>
      <c r="M16" s="21"/>
      <c r="P16" s="28"/>
    </row>
    <row r="17" spans="1:16" ht="15" x14ac:dyDescent="0.2">
      <c r="A17" s="42">
        <v>35</v>
      </c>
      <c r="B17" s="43"/>
      <c r="C17" s="44">
        <v>44488</v>
      </c>
      <c r="D17" s="43" t="s">
        <v>74</v>
      </c>
      <c r="E17" s="43" t="s">
        <v>24</v>
      </c>
      <c r="F17" s="43" t="s">
        <v>17</v>
      </c>
      <c r="G17" s="35">
        <v>44504</v>
      </c>
      <c r="H17" s="36" t="s">
        <v>60</v>
      </c>
      <c r="I17" s="34" t="s">
        <v>59</v>
      </c>
      <c r="J17" s="34" t="s">
        <v>48</v>
      </c>
      <c r="K17" s="37" t="s">
        <v>59</v>
      </c>
      <c r="L17" s="20"/>
      <c r="M17" s="21"/>
      <c r="P17" s="28"/>
    </row>
    <row r="18" spans="1:16" ht="15" x14ac:dyDescent="0.2">
      <c r="A18" s="42">
        <v>43</v>
      </c>
      <c r="B18" s="43" t="s">
        <v>75</v>
      </c>
      <c r="C18" s="44">
        <v>44490</v>
      </c>
      <c r="D18" s="43" t="s">
        <v>76</v>
      </c>
      <c r="E18" s="43" t="s">
        <v>24</v>
      </c>
      <c r="F18" s="43" t="s">
        <v>17</v>
      </c>
      <c r="G18" s="35">
        <v>44504</v>
      </c>
      <c r="H18" s="36" t="s">
        <v>60</v>
      </c>
      <c r="I18" s="34" t="s">
        <v>59</v>
      </c>
      <c r="J18" s="34" t="s">
        <v>48</v>
      </c>
      <c r="K18" s="37" t="s">
        <v>59</v>
      </c>
      <c r="L18" s="20"/>
      <c r="M18" s="21"/>
      <c r="P18" s="28"/>
    </row>
    <row r="19" spans="1:16" ht="15" x14ac:dyDescent="0.2">
      <c r="A19" s="42">
        <v>53</v>
      </c>
      <c r="B19" s="43" t="s">
        <v>77</v>
      </c>
      <c r="C19" s="44">
        <v>44495</v>
      </c>
      <c r="D19" s="43" t="s">
        <v>78</v>
      </c>
      <c r="E19" s="43" t="s">
        <v>24</v>
      </c>
      <c r="F19" s="43" t="s">
        <v>17</v>
      </c>
      <c r="G19" s="35">
        <v>44504</v>
      </c>
      <c r="H19" s="36" t="s">
        <v>60</v>
      </c>
      <c r="I19" s="34" t="s">
        <v>59</v>
      </c>
      <c r="J19" s="34" t="s">
        <v>48</v>
      </c>
      <c r="K19" s="37" t="s">
        <v>59</v>
      </c>
      <c r="L19" s="20"/>
      <c r="M19" s="21"/>
      <c r="P19" s="28"/>
    </row>
    <row r="20" spans="1:16" ht="15" x14ac:dyDescent="0.2">
      <c r="A20" s="42">
        <v>37</v>
      </c>
      <c r="B20" s="43" t="s">
        <v>79</v>
      </c>
      <c r="C20" s="44">
        <v>44488</v>
      </c>
      <c r="D20" s="43" t="s">
        <v>80</v>
      </c>
      <c r="E20" s="43" t="s">
        <v>24</v>
      </c>
      <c r="F20" s="43" t="s">
        <v>17</v>
      </c>
      <c r="G20" s="35">
        <v>44504</v>
      </c>
      <c r="H20" s="36" t="s">
        <v>60</v>
      </c>
      <c r="I20" s="34" t="s">
        <v>59</v>
      </c>
      <c r="J20" s="34" t="s">
        <v>48</v>
      </c>
      <c r="K20" s="37" t="s">
        <v>59</v>
      </c>
      <c r="L20" s="20"/>
      <c r="M20" s="21"/>
      <c r="P20" s="28"/>
    </row>
    <row r="21" spans="1:16" ht="15" x14ac:dyDescent="0.2">
      <c r="A21" s="42">
        <v>38</v>
      </c>
      <c r="B21" s="43" t="s">
        <v>81</v>
      </c>
      <c r="C21" s="44">
        <v>44488</v>
      </c>
      <c r="D21" s="43" t="s">
        <v>82</v>
      </c>
      <c r="E21" s="43" t="s">
        <v>24</v>
      </c>
      <c r="F21" s="43" t="s">
        <v>17</v>
      </c>
      <c r="G21" s="35">
        <v>44504</v>
      </c>
      <c r="H21" s="36" t="s">
        <v>60</v>
      </c>
      <c r="I21" s="34" t="s">
        <v>59</v>
      </c>
      <c r="J21" s="34" t="s">
        <v>48</v>
      </c>
      <c r="K21" s="37" t="s">
        <v>59</v>
      </c>
      <c r="L21" s="20"/>
      <c r="M21" s="21"/>
      <c r="P21" s="28"/>
    </row>
    <row r="22" spans="1:16" ht="15" x14ac:dyDescent="0.2">
      <c r="A22" s="42">
        <v>48</v>
      </c>
      <c r="B22" s="43" t="s">
        <v>83</v>
      </c>
      <c r="C22" s="44">
        <v>44492</v>
      </c>
      <c r="D22" s="43" t="s">
        <v>84</v>
      </c>
      <c r="E22" s="43" t="s">
        <v>24</v>
      </c>
      <c r="F22" s="43" t="s">
        <v>17</v>
      </c>
      <c r="G22" s="35">
        <v>44505</v>
      </c>
      <c r="H22" s="36" t="s">
        <v>60</v>
      </c>
      <c r="I22" s="34" t="s">
        <v>59</v>
      </c>
      <c r="J22" s="34" t="s">
        <v>48</v>
      </c>
      <c r="K22" s="37" t="s">
        <v>59</v>
      </c>
      <c r="L22" s="20"/>
      <c r="M22" s="21"/>
      <c r="P22" s="28"/>
    </row>
    <row r="23" spans="1:16" ht="15" x14ac:dyDescent="0.2">
      <c r="A23" s="42">
        <v>72</v>
      </c>
      <c r="B23" s="43" t="s">
        <v>85</v>
      </c>
      <c r="C23" s="44">
        <v>44503</v>
      </c>
      <c r="D23" s="43" t="s">
        <v>86</v>
      </c>
      <c r="E23" s="43" t="s">
        <v>24</v>
      </c>
      <c r="F23" s="43" t="s">
        <v>17</v>
      </c>
      <c r="G23" s="35">
        <v>44509</v>
      </c>
      <c r="H23" s="36" t="s">
        <v>60</v>
      </c>
      <c r="I23" s="34" t="s">
        <v>59</v>
      </c>
      <c r="J23" s="34" t="s">
        <v>48</v>
      </c>
      <c r="K23" s="37" t="s">
        <v>59</v>
      </c>
      <c r="L23" s="20"/>
      <c r="M23" s="21"/>
      <c r="P23" s="28"/>
    </row>
    <row r="24" spans="1:16" ht="15" x14ac:dyDescent="0.2">
      <c r="A24" s="42">
        <v>55</v>
      </c>
      <c r="B24" s="43" t="s">
        <v>87</v>
      </c>
      <c r="C24" s="44">
        <v>44496</v>
      </c>
      <c r="D24" s="43" t="s">
        <v>88</v>
      </c>
      <c r="E24" s="43" t="s">
        <v>24</v>
      </c>
      <c r="F24" s="43" t="s">
        <v>17</v>
      </c>
      <c r="G24" s="35">
        <v>44509</v>
      </c>
      <c r="H24" s="36" t="s">
        <v>60</v>
      </c>
      <c r="I24" s="34" t="s">
        <v>59</v>
      </c>
      <c r="J24" s="34" t="s">
        <v>48</v>
      </c>
      <c r="K24" s="37" t="s">
        <v>59</v>
      </c>
      <c r="L24" s="20"/>
      <c r="M24" s="21"/>
      <c r="P24" s="28"/>
    </row>
    <row r="25" spans="1:16" ht="15" x14ac:dyDescent="0.2">
      <c r="A25" s="42">
        <v>52</v>
      </c>
      <c r="B25" s="43" t="s">
        <v>89</v>
      </c>
      <c r="C25" s="44">
        <v>44494</v>
      </c>
      <c r="D25" s="43" t="s">
        <v>90</v>
      </c>
      <c r="E25" s="43" t="s">
        <v>24</v>
      </c>
      <c r="F25" s="43" t="s">
        <v>17</v>
      </c>
      <c r="G25" s="35">
        <v>44509</v>
      </c>
      <c r="H25" s="36" t="s">
        <v>60</v>
      </c>
      <c r="I25" s="34" t="s">
        <v>59</v>
      </c>
      <c r="J25" s="34" t="s">
        <v>48</v>
      </c>
      <c r="K25" s="37" t="s">
        <v>59</v>
      </c>
      <c r="L25" s="20"/>
      <c r="M25" s="21"/>
      <c r="P25" s="28"/>
    </row>
    <row r="26" spans="1:16" ht="15" x14ac:dyDescent="0.2">
      <c r="A26" s="42">
        <v>44</v>
      </c>
      <c r="B26" s="43" t="s">
        <v>91</v>
      </c>
      <c r="C26" s="44">
        <v>44490</v>
      </c>
      <c r="D26" s="43" t="s">
        <v>92</v>
      </c>
      <c r="E26" s="43" t="s">
        <v>24</v>
      </c>
      <c r="F26" s="43" t="s">
        <v>17</v>
      </c>
      <c r="G26" s="35">
        <v>44509</v>
      </c>
      <c r="H26" s="36" t="s">
        <v>60</v>
      </c>
      <c r="I26" s="34" t="s">
        <v>59</v>
      </c>
      <c r="J26" s="34" t="s">
        <v>48</v>
      </c>
      <c r="K26" s="37" t="s">
        <v>59</v>
      </c>
      <c r="L26" s="20"/>
      <c r="M26" s="21"/>
      <c r="P26" s="28"/>
    </row>
    <row r="27" spans="1:16" ht="15" x14ac:dyDescent="0.2">
      <c r="A27" s="42">
        <v>63</v>
      </c>
      <c r="B27" s="43" t="s">
        <v>93</v>
      </c>
      <c r="C27" s="44">
        <v>44503</v>
      </c>
      <c r="D27" s="43" t="s">
        <v>94</v>
      </c>
      <c r="E27" s="43" t="s">
        <v>24</v>
      </c>
      <c r="F27" s="43" t="s">
        <v>17</v>
      </c>
      <c r="G27" s="35">
        <v>44509</v>
      </c>
      <c r="H27" s="36" t="s">
        <v>60</v>
      </c>
      <c r="I27" s="34" t="s">
        <v>59</v>
      </c>
      <c r="J27" s="34" t="s">
        <v>48</v>
      </c>
      <c r="K27" s="37" t="s">
        <v>59</v>
      </c>
      <c r="L27" s="20"/>
      <c r="M27" s="21"/>
      <c r="P27" s="28"/>
    </row>
    <row r="28" spans="1:16" ht="15" x14ac:dyDescent="0.2">
      <c r="A28" s="42">
        <v>51</v>
      </c>
      <c r="B28" s="43" t="s">
        <v>95</v>
      </c>
      <c r="C28" s="44">
        <v>44494</v>
      </c>
      <c r="D28" s="43" t="s">
        <v>96</v>
      </c>
      <c r="E28" s="43" t="s">
        <v>24</v>
      </c>
      <c r="F28" s="43" t="s">
        <v>17</v>
      </c>
      <c r="G28" s="35">
        <v>44509</v>
      </c>
      <c r="H28" s="36" t="s">
        <v>60</v>
      </c>
      <c r="I28" s="34" t="s">
        <v>59</v>
      </c>
      <c r="J28" s="34" t="s">
        <v>48</v>
      </c>
      <c r="K28" s="37" t="s">
        <v>59</v>
      </c>
      <c r="L28" s="20"/>
      <c r="M28" s="21"/>
      <c r="P28" s="28"/>
    </row>
    <row r="29" spans="1:16" ht="15" x14ac:dyDescent="0.2">
      <c r="A29" s="42">
        <v>65</v>
      </c>
      <c r="B29" s="43" t="s">
        <v>77</v>
      </c>
      <c r="C29" s="44">
        <v>44503</v>
      </c>
      <c r="D29" s="43" t="s">
        <v>97</v>
      </c>
      <c r="E29" s="43" t="s">
        <v>24</v>
      </c>
      <c r="F29" s="43" t="s">
        <v>17</v>
      </c>
      <c r="G29" s="35">
        <v>44509</v>
      </c>
      <c r="H29" s="36" t="s">
        <v>60</v>
      </c>
      <c r="I29" s="34" t="s">
        <v>59</v>
      </c>
      <c r="J29" s="34" t="s">
        <v>48</v>
      </c>
      <c r="K29" s="37" t="s">
        <v>59</v>
      </c>
      <c r="L29" s="20"/>
      <c r="M29" s="21"/>
      <c r="P29" s="28"/>
    </row>
    <row r="30" spans="1:16" ht="15" x14ac:dyDescent="0.2">
      <c r="A30" s="42">
        <v>66</v>
      </c>
      <c r="B30" s="43" t="s">
        <v>99</v>
      </c>
      <c r="C30" s="44">
        <v>44503</v>
      </c>
      <c r="D30" s="43" t="s">
        <v>98</v>
      </c>
      <c r="E30" s="43" t="s">
        <v>24</v>
      </c>
      <c r="F30" s="43" t="s">
        <v>17</v>
      </c>
      <c r="G30" s="35">
        <v>44510</v>
      </c>
      <c r="H30" s="36" t="s">
        <v>60</v>
      </c>
      <c r="I30" s="34" t="s">
        <v>59</v>
      </c>
      <c r="J30" s="34" t="s">
        <v>48</v>
      </c>
      <c r="K30" s="37" t="s">
        <v>59</v>
      </c>
      <c r="L30" s="20"/>
      <c r="M30" s="21"/>
      <c r="P30" s="28"/>
    </row>
    <row r="31" spans="1:16" ht="15" x14ac:dyDescent="0.2">
      <c r="A31" s="42">
        <v>54</v>
      </c>
      <c r="B31" s="43" t="s">
        <v>100</v>
      </c>
      <c r="C31" s="44">
        <v>44495</v>
      </c>
      <c r="D31" s="43" t="s">
        <v>101</v>
      </c>
      <c r="E31" s="43" t="s">
        <v>24</v>
      </c>
      <c r="F31" s="43" t="s">
        <v>17</v>
      </c>
      <c r="G31" s="35">
        <v>44510</v>
      </c>
      <c r="H31" s="36" t="s">
        <v>60</v>
      </c>
      <c r="I31" s="34" t="s">
        <v>59</v>
      </c>
      <c r="J31" s="34" t="s">
        <v>48</v>
      </c>
      <c r="K31" s="37" t="s">
        <v>59</v>
      </c>
      <c r="L31" s="20"/>
      <c r="M31" s="21"/>
      <c r="P31" s="28"/>
    </row>
    <row r="32" spans="1:16" ht="15" x14ac:dyDescent="0.2">
      <c r="A32" s="42">
        <v>56</v>
      </c>
      <c r="B32" s="43" t="s">
        <v>102</v>
      </c>
      <c r="C32" s="44">
        <v>44497</v>
      </c>
      <c r="D32" s="43" t="s">
        <v>103</v>
      </c>
      <c r="E32" s="43" t="s">
        <v>24</v>
      </c>
      <c r="F32" s="43" t="s">
        <v>17</v>
      </c>
      <c r="G32" s="35">
        <v>44511</v>
      </c>
      <c r="H32" s="36" t="s">
        <v>60</v>
      </c>
      <c r="I32" s="34" t="s">
        <v>59</v>
      </c>
      <c r="J32" s="34" t="s">
        <v>48</v>
      </c>
      <c r="K32" s="37" t="s">
        <v>59</v>
      </c>
      <c r="L32" s="20"/>
      <c r="M32" s="21"/>
      <c r="P32" s="28"/>
    </row>
    <row r="33" spans="1:16" ht="15" x14ac:dyDescent="0.2">
      <c r="A33" s="42">
        <v>64</v>
      </c>
      <c r="B33" s="43" t="s">
        <v>104</v>
      </c>
      <c r="C33" s="44">
        <v>44503</v>
      </c>
      <c r="D33" s="43" t="s">
        <v>105</v>
      </c>
      <c r="E33" s="43" t="s">
        <v>24</v>
      </c>
      <c r="F33" s="43" t="s">
        <v>17</v>
      </c>
      <c r="G33" s="35">
        <v>44511</v>
      </c>
      <c r="H33" s="36" t="s">
        <v>60</v>
      </c>
      <c r="I33" s="34" t="s">
        <v>59</v>
      </c>
      <c r="J33" s="34" t="s">
        <v>48</v>
      </c>
      <c r="K33" s="37" t="s">
        <v>59</v>
      </c>
      <c r="L33" s="20"/>
      <c r="M33" s="21"/>
      <c r="P33" s="28"/>
    </row>
    <row r="34" spans="1:16" ht="15" x14ac:dyDescent="0.2">
      <c r="A34" s="42">
        <v>59</v>
      </c>
      <c r="B34" s="43" t="s">
        <v>87</v>
      </c>
      <c r="C34" s="44">
        <v>44497</v>
      </c>
      <c r="D34" s="43" t="s">
        <v>106</v>
      </c>
      <c r="E34" s="43" t="s">
        <v>24</v>
      </c>
      <c r="F34" s="43" t="s">
        <v>17</v>
      </c>
      <c r="G34" s="35">
        <v>44511</v>
      </c>
      <c r="H34" s="36" t="s">
        <v>60</v>
      </c>
      <c r="I34" s="34" t="s">
        <v>59</v>
      </c>
      <c r="J34" s="34" t="s">
        <v>48</v>
      </c>
      <c r="K34" s="37" t="s">
        <v>59</v>
      </c>
      <c r="L34" s="20"/>
      <c r="M34" s="21"/>
      <c r="P34" s="28"/>
    </row>
    <row r="35" spans="1:16" ht="15" x14ac:dyDescent="0.2">
      <c r="A35" s="42">
        <v>57</v>
      </c>
      <c r="B35" s="43" t="s">
        <v>107</v>
      </c>
      <c r="C35" s="44">
        <v>44497</v>
      </c>
      <c r="D35" s="43" t="s">
        <v>108</v>
      </c>
      <c r="E35" s="43" t="s">
        <v>24</v>
      </c>
      <c r="F35" s="43" t="s">
        <v>17</v>
      </c>
      <c r="G35" s="35">
        <v>44511</v>
      </c>
      <c r="H35" s="36" t="s">
        <v>60</v>
      </c>
      <c r="I35" s="34" t="s">
        <v>59</v>
      </c>
      <c r="J35" s="34" t="s">
        <v>48</v>
      </c>
      <c r="K35" s="37" t="s">
        <v>59</v>
      </c>
      <c r="L35" s="20"/>
      <c r="M35" s="21"/>
      <c r="P35" s="28"/>
    </row>
    <row r="36" spans="1:16" ht="15" x14ac:dyDescent="0.2">
      <c r="A36" s="42">
        <v>58</v>
      </c>
      <c r="B36" s="43" t="s">
        <v>107</v>
      </c>
      <c r="C36" s="44">
        <v>44497</v>
      </c>
      <c r="D36" s="43" t="s">
        <v>109</v>
      </c>
      <c r="E36" s="43" t="s">
        <v>24</v>
      </c>
      <c r="F36" s="43" t="s">
        <v>17</v>
      </c>
      <c r="G36" s="35">
        <v>44511</v>
      </c>
      <c r="H36" s="36" t="s">
        <v>60</v>
      </c>
      <c r="I36" s="34" t="s">
        <v>59</v>
      </c>
      <c r="J36" s="34" t="s">
        <v>48</v>
      </c>
      <c r="K36" s="37" t="s">
        <v>59</v>
      </c>
      <c r="L36" s="20"/>
      <c r="M36" s="21"/>
      <c r="P36" s="28"/>
    </row>
    <row r="37" spans="1:16" ht="15" x14ac:dyDescent="0.2">
      <c r="A37" s="42">
        <v>71</v>
      </c>
      <c r="B37" s="43" t="s">
        <v>110</v>
      </c>
      <c r="C37" s="44">
        <v>44503</v>
      </c>
      <c r="D37" s="43" t="s">
        <v>111</v>
      </c>
      <c r="E37" s="43" t="s">
        <v>24</v>
      </c>
      <c r="F37" s="43" t="s">
        <v>17</v>
      </c>
      <c r="G37" s="35">
        <v>44516</v>
      </c>
      <c r="H37" s="36" t="s">
        <v>60</v>
      </c>
      <c r="I37" s="34" t="s">
        <v>59</v>
      </c>
      <c r="J37" s="34" t="s">
        <v>48</v>
      </c>
      <c r="K37" s="37" t="s">
        <v>59</v>
      </c>
      <c r="L37" s="20"/>
      <c r="M37" s="21"/>
      <c r="P37" s="28"/>
    </row>
    <row r="38" spans="1:16" ht="15" x14ac:dyDescent="0.2">
      <c r="A38" s="42">
        <v>67</v>
      </c>
      <c r="B38" s="43" t="s">
        <v>112</v>
      </c>
      <c r="C38" s="44">
        <v>44503</v>
      </c>
      <c r="D38" s="43" t="s">
        <v>113</v>
      </c>
      <c r="E38" s="43" t="s">
        <v>24</v>
      </c>
      <c r="F38" s="43" t="s">
        <v>17</v>
      </c>
      <c r="G38" s="35">
        <v>44516</v>
      </c>
      <c r="H38" s="36" t="s">
        <v>60</v>
      </c>
      <c r="I38" s="34" t="s">
        <v>59</v>
      </c>
      <c r="J38" s="34" t="s">
        <v>48</v>
      </c>
      <c r="K38" s="37" t="s">
        <v>59</v>
      </c>
      <c r="L38" s="20"/>
      <c r="M38" s="21"/>
      <c r="P38" s="28"/>
    </row>
    <row r="39" spans="1:16" ht="15" x14ac:dyDescent="0.2">
      <c r="A39" s="42">
        <v>73</v>
      </c>
      <c r="B39" s="43" t="s">
        <v>114</v>
      </c>
      <c r="C39" s="44">
        <v>44503</v>
      </c>
      <c r="D39" s="43" t="s">
        <v>115</v>
      </c>
      <c r="E39" s="43" t="s">
        <v>24</v>
      </c>
      <c r="F39" s="43" t="s">
        <v>17</v>
      </c>
      <c r="G39" s="35">
        <v>44516</v>
      </c>
      <c r="H39" s="36" t="s">
        <v>60</v>
      </c>
      <c r="I39" s="34" t="s">
        <v>59</v>
      </c>
      <c r="J39" s="34" t="s">
        <v>48</v>
      </c>
      <c r="K39" s="37" t="s">
        <v>59</v>
      </c>
      <c r="L39" s="20"/>
      <c r="M39" s="21"/>
      <c r="P39" s="28"/>
    </row>
    <row r="40" spans="1:16" ht="15" x14ac:dyDescent="0.2">
      <c r="A40" s="42">
        <v>74</v>
      </c>
      <c r="B40" s="43" t="s">
        <v>116</v>
      </c>
      <c r="C40" s="44">
        <v>44503</v>
      </c>
      <c r="D40" s="43" t="s">
        <v>117</v>
      </c>
      <c r="E40" s="43" t="s">
        <v>24</v>
      </c>
      <c r="F40" s="43" t="s">
        <v>17</v>
      </c>
      <c r="G40" s="44">
        <v>44516</v>
      </c>
      <c r="H40" s="36" t="s">
        <v>60</v>
      </c>
      <c r="I40" s="34" t="s">
        <v>59</v>
      </c>
      <c r="J40" s="34" t="s">
        <v>48</v>
      </c>
      <c r="K40" s="37" t="s">
        <v>59</v>
      </c>
      <c r="L40" s="45"/>
      <c r="M40" s="46"/>
      <c r="P40" s="28"/>
    </row>
    <row r="41" spans="1:16" ht="15" x14ac:dyDescent="0.2">
      <c r="A41" s="42">
        <v>70</v>
      </c>
      <c r="B41" s="43" t="s">
        <v>83</v>
      </c>
      <c r="C41" s="44">
        <v>44503</v>
      </c>
      <c r="D41" s="43" t="s">
        <v>118</v>
      </c>
      <c r="E41" s="43" t="s">
        <v>24</v>
      </c>
      <c r="F41" s="43" t="s">
        <v>17</v>
      </c>
      <c r="G41" s="44">
        <v>44516</v>
      </c>
      <c r="H41" s="36" t="s">
        <v>60</v>
      </c>
      <c r="I41" s="34" t="s">
        <v>59</v>
      </c>
      <c r="J41" s="34" t="s">
        <v>48</v>
      </c>
      <c r="K41" s="37" t="s">
        <v>59</v>
      </c>
      <c r="L41" s="45"/>
      <c r="M41" s="46"/>
      <c r="P41" s="28"/>
    </row>
    <row r="42" spans="1:16" ht="15" x14ac:dyDescent="0.2">
      <c r="A42" s="42">
        <v>76</v>
      </c>
      <c r="B42" s="43" t="s">
        <v>119</v>
      </c>
      <c r="C42" s="44">
        <v>44504</v>
      </c>
      <c r="D42" s="43" t="s">
        <v>120</v>
      </c>
      <c r="E42" s="43" t="s">
        <v>24</v>
      </c>
      <c r="F42" s="43" t="s">
        <v>17</v>
      </c>
      <c r="G42" s="44">
        <v>44516</v>
      </c>
      <c r="H42" s="36" t="s">
        <v>60</v>
      </c>
      <c r="I42" s="34" t="s">
        <v>59</v>
      </c>
      <c r="J42" s="34" t="s">
        <v>48</v>
      </c>
      <c r="K42" s="37" t="s">
        <v>59</v>
      </c>
      <c r="L42" s="45"/>
      <c r="M42" s="46"/>
      <c r="P42" s="28"/>
    </row>
    <row r="43" spans="1:16" ht="15" x14ac:dyDescent="0.2">
      <c r="A43" s="42">
        <v>81</v>
      </c>
      <c r="B43" s="43" t="s">
        <v>121</v>
      </c>
      <c r="C43" s="44">
        <v>44509</v>
      </c>
      <c r="D43" s="43" t="s">
        <v>122</v>
      </c>
      <c r="E43" s="43" t="s">
        <v>24</v>
      </c>
      <c r="F43" s="43" t="s">
        <v>17</v>
      </c>
      <c r="G43" s="44">
        <v>44516</v>
      </c>
      <c r="H43" s="36" t="s">
        <v>60</v>
      </c>
      <c r="I43" s="34" t="s">
        <v>59</v>
      </c>
      <c r="J43" s="34" t="s">
        <v>48</v>
      </c>
      <c r="K43" s="37" t="s">
        <v>59</v>
      </c>
      <c r="L43" s="20"/>
      <c r="M43" s="21"/>
      <c r="P43" s="28"/>
    </row>
    <row r="44" spans="1:16" ht="15" x14ac:dyDescent="0.2">
      <c r="A44" s="42">
        <v>69</v>
      </c>
      <c r="B44" s="43" t="s">
        <v>123</v>
      </c>
      <c r="C44" s="44">
        <v>44503</v>
      </c>
      <c r="D44" s="43" t="s">
        <v>124</v>
      </c>
      <c r="E44" s="43" t="s">
        <v>24</v>
      </c>
      <c r="F44" s="43" t="s">
        <v>17</v>
      </c>
      <c r="G44" s="44">
        <v>44516</v>
      </c>
      <c r="H44" s="36" t="s">
        <v>60</v>
      </c>
      <c r="I44" s="34" t="s">
        <v>59</v>
      </c>
      <c r="J44" s="34" t="s">
        <v>48</v>
      </c>
      <c r="K44" s="37" t="s">
        <v>59</v>
      </c>
      <c r="L44" s="20"/>
      <c r="M44" s="21"/>
      <c r="P44" s="28"/>
    </row>
    <row r="45" spans="1:16" ht="15" x14ac:dyDescent="0.2">
      <c r="A45" s="42">
        <v>68</v>
      </c>
      <c r="B45" s="43" t="s">
        <v>123</v>
      </c>
      <c r="C45" s="44">
        <v>44503</v>
      </c>
      <c r="D45" s="43" t="s">
        <v>125</v>
      </c>
      <c r="E45" s="43" t="s">
        <v>24</v>
      </c>
      <c r="F45" s="43" t="s">
        <v>17</v>
      </c>
      <c r="G45" s="44">
        <v>44516</v>
      </c>
      <c r="H45" s="36" t="s">
        <v>60</v>
      </c>
      <c r="I45" s="34" t="s">
        <v>59</v>
      </c>
      <c r="J45" s="34" t="s">
        <v>48</v>
      </c>
      <c r="K45" s="37" t="s">
        <v>59</v>
      </c>
      <c r="L45" s="20"/>
      <c r="M45" s="21"/>
      <c r="P45" s="28"/>
    </row>
    <row r="46" spans="1:16" ht="15" x14ac:dyDescent="0.2">
      <c r="A46" s="42">
        <v>78</v>
      </c>
      <c r="B46" s="43" t="s">
        <v>126</v>
      </c>
      <c r="C46" s="44">
        <v>44508</v>
      </c>
      <c r="D46" s="43" t="s">
        <v>127</v>
      </c>
      <c r="E46" s="43" t="s">
        <v>24</v>
      </c>
      <c r="F46" s="43" t="s">
        <v>17</v>
      </c>
      <c r="G46" s="44">
        <v>44517</v>
      </c>
      <c r="H46" s="36" t="s">
        <v>60</v>
      </c>
      <c r="I46" s="34" t="s">
        <v>59</v>
      </c>
      <c r="J46" s="34" t="s">
        <v>48</v>
      </c>
      <c r="K46" s="37" t="s">
        <v>59</v>
      </c>
      <c r="L46" s="20"/>
      <c r="M46" s="21"/>
      <c r="P46" s="28"/>
    </row>
    <row r="47" spans="1:16" ht="15" x14ac:dyDescent="0.2">
      <c r="A47" s="42">
        <v>77</v>
      </c>
      <c r="B47" s="43" t="s">
        <v>102</v>
      </c>
      <c r="C47" s="44">
        <v>44505</v>
      </c>
      <c r="D47" s="43" t="s">
        <v>128</v>
      </c>
      <c r="E47" s="43" t="s">
        <v>24</v>
      </c>
      <c r="F47" s="43" t="s">
        <v>17</v>
      </c>
      <c r="G47" s="44">
        <v>44517</v>
      </c>
      <c r="H47" s="36" t="s">
        <v>60</v>
      </c>
      <c r="I47" s="34" t="s">
        <v>59</v>
      </c>
      <c r="J47" s="34" t="s">
        <v>48</v>
      </c>
      <c r="K47" s="37" t="s">
        <v>59</v>
      </c>
      <c r="L47" s="20"/>
      <c r="M47" s="21"/>
      <c r="P47" s="28"/>
    </row>
    <row r="48" spans="1:16" ht="15" x14ac:dyDescent="0.2">
      <c r="A48" s="42">
        <v>62</v>
      </c>
      <c r="B48" s="43" t="s">
        <v>129</v>
      </c>
      <c r="C48" s="44">
        <v>44503</v>
      </c>
      <c r="D48" s="43" t="s">
        <v>130</v>
      </c>
      <c r="E48" s="43" t="s">
        <v>24</v>
      </c>
      <c r="F48" s="43" t="s">
        <v>17</v>
      </c>
      <c r="G48" s="44">
        <v>44518</v>
      </c>
      <c r="H48" s="36" t="s">
        <v>60</v>
      </c>
      <c r="I48" s="34" t="s">
        <v>59</v>
      </c>
      <c r="J48" s="34" t="s">
        <v>48</v>
      </c>
      <c r="K48" s="37" t="s">
        <v>59</v>
      </c>
      <c r="L48" s="20"/>
      <c r="M48" s="21"/>
      <c r="P48" s="28"/>
    </row>
    <row r="49" spans="1:16" ht="15" x14ac:dyDescent="0.2">
      <c r="A49" s="42">
        <v>82</v>
      </c>
      <c r="B49" s="43"/>
      <c r="C49" s="44">
        <v>44509</v>
      </c>
      <c r="D49" s="43" t="s">
        <v>131</v>
      </c>
      <c r="E49" s="43" t="s">
        <v>24</v>
      </c>
      <c r="F49" s="43" t="s">
        <v>17</v>
      </c>
      <c r="G49" s="44">
        <v>44518</v>
      </c>
      <c r="H49" s="36" t="s">
        <v>60</v>
      </c>
      <c r="I49" s="34" t="s">
        <v>59</v>
      </c>
      <c r="J49" s="34" t="s">
        <v>48</v>
      </c>
      <c r="K49" s="37" t="s">
        <v>59</v>
      </c>
      <c r="L49" s="20"/>
      <c r="M49" s="21"/>
      <c r="P49" s="28"/>
    </row>
    <row r="50" spans="1:16" ht="15" x14ac:dyDescent="0.2">
      <c r="A50" s="42">
        <v>83</v>
      </c>
      <c r="B50" s="43" t="s">
        <v>132</v>
      </c>
      <c r="C50" s="44">
        <v>44510</v>
      </c>
      <c r="D50" s="43" t="s">
        <v>133</v>
      </c>
      <c r="E50" s="43" t="s">
        <v>24</v>
      </c>
      <c r="F50" s="43" t="s">
        <v>17</v>
      </c>
      <c r="G50" s="44">
        <v>44518</v>
      </c>
      <c r="H50" s="36" t="s">
        <v>60</v>
      </c>
      <c r="I50" s="34" t="s">
        <v>59</v>
      </c>
      <c r="J50" s="34" t="s">
        <v>48</v>
      </c>
      <c r="K50" s="37" t="s">
        <v>59</v>
      </c>
      <c r="L50" s="20"/>
      <c r="M50" s="21"/>
      <c r="P50" s="28"/>
    </row>
    <row r="51" spans="1:16" ht="15" x14ac:dyDescent="0.2">
      <c r="A51" s="42">
        <v>84</v>
      </c>
      <c r="B51" s="43"/>
      <c r="C51" s="44">
        <v>44510</v>
      </c>
      <c r="D51" s="43" t="s">
        <v>134</v>
      </c>
      <c r="E51" s="43" t="s">
        <v>24</v>
      </c>
      <c r="F51" s="43" t="s">
        <v>17</v>
      </c>
      <c r="G51" s="44">
        <v>44518</v>
      </c>
      <c r="H51" s="36" t="s">
        <v>60</v>
      </c>
      <c r="I51" s="34" t="s">
        <v>59</v>
      </c>
      <c r="J51" s="34" t="s">
        <v>48</v>
      </c>
      <c r="K51" s="37" t="s">
        <v>59</v>
      </c>
      <c r="L51" s="20"/>
      <c r="M51" s="21"/>
      <c r="P51" s="28"/>
    </row>
    <row r="52" spans="1:16" ht="15" x14ac:dyDescent="0.2">
      <c r="A52" s="42">
        <v>80</v>
      </c>
      <c r="B52" s="43" t="s">
        <v>135</v>
      </c>
      <c r="C52" s="44">
        <v>44508</v>
      </c>
      <c r="D52" s="43" t="s">
        <v>136</v>
      </c>
      <c r="E52" s="43" t="s">
        <v>24</v>
      </c>
      <c r="F52" s="43" t="s">
        <v>17</v>
      </c>
      <c r="G52" s="44">
        <v>44518</v>
      </c>
      <c r="H52" s="36" t="s">
        <v>60</v>
      </c>
      <c r="I52" s="34" t="s">
        <v>59</v>
      </c>
      <c r="J52" s="34" t="s">
        <v>48</v>
      </c>
      <c r="K52" s="37" t="s">
        <v>59</v>
      </c>
      <c r="L52" s="45"/>
      <c r="M52" s="46"/>
      <c r="P52" s="28"/>
    </row>
    <row r="53" spans="1:16" ht="15" x14ac:dyDescent="0.2">
      <c r="A53" s="42">
        <v>60</v>
      </c>
      <c r="B53" s="43" t="s">
        <v>137</v>
      </c>
      <c r="C53" s="44">
        <v>44497</v>
      </c>
      <c r="D53" s="43" t="s">
        <v>138</v>
      </c>
      <c r="E53" s="43" t="s">
        <v>24</v>
      </c>
      <c r="F53" s="43" t="s">
        <v>17</v>
      </c>
      <c r="G53" s="44">
        <v>44519</v>
      </c>
      <c r="H53" s="36" t="s">
        <v>60</v>
      </c>
      <c r="I53" s="34" t="s">
        <v>59</v>
      </c>
      <c r="J53" s="34" t="s">
        <v>48</v>
      </c>
      <c r="K53" s="37" t="s">
        <v>59</v>
      </c>
      <c r="L53" s="20"/>
      <c r="M53" s="21"/>
      <c r="P53" s="28"/>
    </row>
    <row r="54" spans="1:16" ht="15" x14ac:dyDescent="0.2">
      <c r="A54" s="42">
        <v>86</v>
      </c>
      <c r="B54" s="43"/>
      <c r="C54" s="44">
        <v>44510</v>
      </c>
      <c r="D54" s="43" t="s">
        <v>139</v>
      </c>
      <c r="E54" s="43" t="s">
        <v>24</v>
      </c>
      <c r="F54" s="43" t="s">
        <v>17</v>
      </c>
      <c r="G54" s="44">
        <v>44522</v>
      </c>
      <c r="H54" s="36" t="s">
        <v>60</v>
      </c>
      <c r="I54" s="34" t="s">
        <v>59</v>
      </c>
      <c r="J54" s="34" t="s">
        <v>48</v>
      </c>
      <c r="K54" s="37" t="s">
        <v>59</v>
      </c>
      <c r="L54" s="20"/>
      <c r="M54" s="21"/>
      <c r="P54" s="28"/>
    </row>
    <row r="55" spans="1:16" ht="15" x14ac:dyDescent="0.2">
      <c r="A55" s="42">
        <v>85</v>
      </c>
      <c r="B55" s="43"/>
      <c r="C55" s="44">
        <v>44510</v>
      </c>
      <c r="D55" s="43" t="s">
        <v>140</v>
      </c>
      <c r="E55" s="43" t="s">
        <v>24</v>
      </c>
      <c r="F55" s="43" t="s">
        <v>17</v>
      </c>
      <c r="G55" s="44">
        <v>44522</v>
      </c>
      <c r="H55" s="36" t="s">
        <v>60</v>
      </c>
      <c r="I55" s="34" t="s">
        <v>59</v>
      </c>
      <c r="J55" s="34" t="s">
        <v>48</v>
      </c>
      <c r="K55" s="37" t="s">
        <v>59</v>
      </c>
      <c r="L55" s="20"/>
      <c r="M55" s="21"/>
      <c r="P55" s="28"/>
    </row>
    <row r="56" spans="1:16" ht="15" x14ac:dyDescent="0.2">
      <c r="A56" s="42">
        <v>79</v>
      </c>
      <c r="B56" s="43" t="s">
        <v>102</v>
      </c>
      <c r="C56" s="44">
        <v>44508</v>
      </c>
      <c r="D56" s="43" t="s">
        <v>141</v>
      </c>
      <c r="E56" s="43" t="s">
        <v>24</v>
      </c>
      <c r="F56" s="43" t="s">
        <v>17</v>
      </c>
      <c r="G56" s="44">
        <v>44522</v>
      </c>
      <c r="H56" s="36" t="s">
        <v>60</v>
      </c>
      <c r="I56" s="34" t="s">
        <v>59</v>
      </c>
      <c r="J56" s="34" t="s">
        <v>48</v>
      </c>
      <c r="K56" s="37" t="s">
        <v>59</v>
      </c>
      <c r="L56" s="20"/>
      <c r="M56" s="21"/>
      <c r="P56" s="28"/>
    </row>
    <row r="57" spans="1:16" ht="15" x14ac:dyDescent="0.2">
      <c r="A57" s="42">
        <v>91</v>
      </c>
      <c r="B57" s="43" t="s">
        <v>123</v>
      </c>
      <c r="C57" s="44">
        <v>44511</v>
      </c>
      <c r="D57" s="43" t="s">
        <v>142</v>
      </c>
      <c r="E57" s="43" t="s">
        <v>24</v>
      </c>
      <c r="F57" s="43" t="s">
        <v>17</v>
      </c>
      <c r="G57" s="44">
        <v>44522</v>
      </c>
      <c r="H57" s="36" t="s">
        <v>60</v>
      </c>
      <c r="I57" s="34" t="s">
        <v>59</v>
      </c>
      <c r="J57" s="34" t="s">
        <v>48</v>
      </c>
      <c r="K57" s="37" t="s">
        <v>59</v>
      </c>
      <c r="L57" s="20"/>
      <c r="M57" s="21"/>
      <c r="P57" s="28"/>
    </row>
    <row r="58" spans="1:16" ht="15" x14ac:dyDescent="0.2">
      <c r="A58" s="42">
        <v>92</v>
      </c>
      <c r="B58" s="43" t="s">
        <v>137</v>
      </c>
      <c r="C58" s="44">
        <v>44518</v>
      </c>
      <c r="D58" s="43" t="s">
        <v>143</v>
      </c>
      <c r="E58" s="43" t="s">
        <v>24</v>
      </c>
      <c r="F58" s="43" t="s">
        <v>17</v>
      </c>
      <c r="G58" s="44">
        <v>44522</v>
      </c>
      <c r="H58" s="36" t="s">
        <v>60</v>
      </c>
      <c r="I58" s="34" t="s">
        <v>59</v>
      </c>
      <c r="J58" s="34" t="s">
        <v>48</v>
      </c>
      <c r="K58" s="37" t="s">
        <v>59</v>
      </c>
      <c r="L58" s="20"/>
      <c r="M58" s="21"/>
      <c r="P58" s="28"/>
    </row>
    <row r="59" spans="1:16" ht="15" x14ac:dyDescent="0.2">
      <c r="A59" s="42">
        <v>90</v>
      </c>
      <c r="B59" s="43" t="s">
        <v>100</v>
      </c>
      <c r="C59" s="44">
        <v>44511</v>
      </c>
      <c r="D59" s="43" t="s">
        <v>144</v>
      </c>
      <c r="E59" s="43" t="s">
        <v>24</v>
      </c>
      <c r="F59" s="43" t="s">
        <v>17</v>
      </c>
      <c r="G59" s="44">
        <v>44522</v>
      </c>
      <c r="H59" s="36" t="s">
        <v>60</v>
      </c>
      <c r="I59" s="34" t="s">
        <v>59</v>
      </c>
      <c r="J59" s="34" t="s">
        <v>48</v>
      </c>
      <c r="K59" s="37" t="s">
        <v>59</v>
      </c>
      <c r="L59" s="20"/>
      <c r="M59" s="21"/>
      <c r="P59" s="28"/>
    </row>
    <row r="60" spans="1:16" ht="15" x14ac:dyDescent="0.2">
      <c r="A60" s="42">
        <v>87</v>
      </c>
      <c r="B60" s="43" t="s">
        <v>102</v>
      </c>
      <c r="C60" s="44">
        <v>44511</v>
      </c>
      <c r="D60" s="43" t="s">
        <v>145</v>
      </c>
      <c r="E60" s="43" t="s">
        <v>24</v>
      </c>
      <c r="F60" s="43" t="s">
        <v>17</v>
      </c>
      <c r="G60" s="44">
        <v>44522</v>
      </c>
      <c r="H60" s="36" t="s">
        <v>60</v>
      </c>
      <c r="I60" s="34" t="s">
        <v>59</v>
      </c>
      <c r="J60" s="34" t="s">
        <v>48</v>
      </c>
      <c r="K60" s="37" t="s">
        <v>59</v>
      </c>
      <c r="L60" s="20"/>
      <c r="M60" s="21"/>
      <c r="P60" s="28"/>
    </row>
    <row r="61" spans="1:16" ht="15" x14ac:dyDescent="0.2">
      <c r="A61" s="42">
        <v>93</v>
      </c>
      <c r="B61" s="43" t="s">
        <v>146</v>
      </c>
      <c r="C61" s="44">
        <v>44518</v>
      </c>
      <c r="D61" s="43" t="s">
        <v>147</v>
      </c>
      <c r="E61" s="43" t="s">
        <v>24</v>
      </c>
      <c r="F61" s="43" t="s">
        <v>17</v>
      </c>
      <c r="G61" s="44">
        <v>44523</v>
      </c>
      <c r="H61" s="36" t="s">
        <v>60</v>
      </c>
      <c r="I61" s="34" t="s">
        <v>59</v>
      </c>
      <c r="J61" s="34" t="s">
        <v>48</v>
      </c>
      <c r="K61" s="37" t="s">
        <v>59</v>
      </c>
      <c r="L61" s="20"/>
      <c r="M61" s="21"/>
      <c r="P61" s="28"/>
    </row>
    <row r="62" spans="1:16" ht="15" x14ac:dyDescent="0.2">
      <c r="A62" s="42">
        <v>96</v>
      </c>
      <c r="B62" s="43" t="s">
        <v>148</v>
      </c>
      <c r="C62" s="44">
        <v>44518</v>
      </c>
      <c r="D62" s="43" t="s">
        <v>149</v>
      </c>
      <c r="E62" s="43" t="s">
        <v>24</v>
      </c>
      <c r="F62" s="43" t="s">
        <v>17</v>
      </c>
      <c r="G62" s="44">
        <v>44525</v>
      </c>
      <c r="H62" s="36" t="s">
        <v>60</v>
      </c>
      <c r="I62" s="34" t="s">
        <v>59</v>
      </c>
      <c r="J62" s="34" t="s">
        <v>48</v>
      </c>
      <c r="K62" s="37" t="s">
        <v>59</v>
      </c>
      <c r="L62" s="20"/>
      <c r="M62" s="21"/>
      <c r="P62" s="28"/>
    </row>
    <row r="63" spans="1:16" ht="15" x14ac:dyDescent="0.2">
      <c r="A63" s="42">
        <v>95</v>
      </c>
      <c r="B63" s="43" t="s">
        <v>150</v>
      </c>
      <c r="C63" s="44">
        <v>44518</v>
      </c>
      <c r="D63" s="43" t="s">
        <v>151</v>
      </c>
      <c r="E63" s="43" t="s">
        <v>24</v>
      </c>
      <c r="F63" s="43" t="s">
        <v>17</v>
      </c>
      <c r="G63" s="44">
        <v>44525</v>
      </c>
      <c r="H63" s="36" t="s">
        <v>60</v>
      </c>
      <c r="I63" s="34" t="s">
        <v>59</v>
      </c>
      <c r="J63" s="34" t="s">
        <v>48</v>
      </c>
      <c r="K63" s="37" t="s">
        <v>59</v>
      </c>
      <c r="L63" s="20"/>
      <c r="M63" s="21"/>
      <c r="P63" s="28"/>
    </row>
    <row r="64" spans="1:16" ht="15" x14ac:dyDescent="0.2">
      <c r="A64" s="42">
        <v>103</v>
      </c>
      <c r="B64" s="43" t="s">
        <v>87</v>
      </c>
      <c r="C64" s="44" t="s">
        <v>152</v>
      </c>
      <c r="D64" s="43" t="s">
        <v>153</v>
      </c>
      <c r="E64" s="43" t="s">
        <v>24</v>
      </c>
      <c r="F64" s="43" t="s">
        <v>17</v>
      </c>
      <c r="G64" s="44">
        <v>44526</v>
      </c>
      <c r="H64" s="36" t="s">
        <v>60</v>
      </c>
      <c r="I64" s="34" t="s">
        <v>59</v>
      </c>
      <c r="J64" s="34" t="s">
        <v>48</v>
      </c>
      <c r="K64" s="37" t="s">
        <v>59</v>
      </c>
      <c r="L64" s="20"/>
      <c r="M64" s="21"/>
      <c r="P64" s="28"/>
    </row>
    <row r="65" spans="1:16" ht="15" x14ac:dyDescent="0.2">
      <c r="A65" s="42">
        <v>89</v>
      </c>
      <c r="B65" s="43" t="s">
        <v>100</v>
      </c>
      <c r="C65" s="44">
        <v>44511</v>
      </c>
      <c r="D65" s="43" t="s">
        <v>154</v>
      </c>
      <c r="E65" s="43" t="s">
        <v>24</v>
      </c>
      <c r="F65" s="43" t="s">
        <v>17</v>
      </c>
      <c r="G65" s="44">
        <v>44526</v>
      </c>
      <c r="H65" s="36" t="s">
        <v>60</v>
      </c>
      <c r="I65" s="34" t="s">
        <v>59</v>
      </c>
      <c r="J65" s="34" t="s">
        <v>48</v>
      </c>
      <c r="K65" s="37" t="s">
        <v>59</v>
      </c>
      <c r="L65" s="20"/>
      <c r="M65" s="21"/>
      <c r="P65" s="28"/>
    </row>
    <row r="66" spans="1:16" ht="15" x14ac:dyDescent="0.2">
      <c r="A66" s="42">
        <v>98</v>
      </c>
      <c r="B66" s="43" t="s">
        <v>126</v>
      </c>
      <c r="C66" s="44">
        <v>44519</v>
      </c>
      <c r="D66" s="43" t="s">
        <v>155</v>
      </c>
      <c r="E66" s="43" t="s">
        <v>24</v>
      </c>
      <c r="F66" s="43" t="s">
        <v>17</v>
      </c>
      <c r="G66" s="44">
        <v>44529</v>
      </c>
      <c r="H66" s="36" t="s">
        <v>60</v>
      </c>
      <c r="I66" s="34" t="s">
        <v>59</v>
      </c>
      <c r="J66" s="34" t="s">
        <v>48</v>
      </c>
      <c r="K66" s="37" t="s">
        <v>59</v>
      </c>
      <c r="L66" s="20"/>
      <c r="M66" s="21"/>
      <c r="P66" s="28"/>
    </row>
    <row r="67" spans="1:16" ht="15" x14ac:dyDescent="0.2">
      <c r="A67" s="42">
        <v>102</v>
      </c>
      <c r="B67" s="43" t="s">
        <v>87</v>
      </c>
      <c r="C67" s="44">
        <v>44521</v>
      </c>
      <c r="D67" s="43" t="s">
        <v>156</v>
      </c>
      <c r="E67" s="43" t="s">
        <v>24</v>
      </c>
      <c r="F67" s="43" t="s">
        <v>17</v>
      </c>
      <c r="G67" s="44">
        <v>44530</v>
      </c>
      <c r="H67" s="36" t="s">
        <v>60</v>
      </c>
      <c r="I67" s="34" t="s">
        <v>59</v>
      </c>
      <c r="J67" s="34" t="s">
        <v>48</v>
      </c>
      <c r="K67" s="37" t="s">
        <v>59</v>
      </c>
      <c r="L67" s="20"/>
      <c r="M67" s="21"/>
      <c r="P67" s="28"/>
    </row>
    <row r="68" spans="1:16" ht="15" x14ac:dyDescent="0.2">
      <c r="A68" s="42"/>
      <c r="B68" s="43"/>
      <c r="C68" s="44"/>
      <c r="D68" s="43"/>
      <c r="E68" s="43"/>
      <c r="F68" s="43"/>
      <c r="G68" s="44"/>
      <c r="H68" s="36" t="s">
        <v>60</v>
      </c>
      <c r="I68" s="34" t="s">
        <v>59</v>
      </c>
      <c r="J68" s="34" t="s">
        <v>48</v>
      </c>
      <c r="K68" s="37" t="s">
        <v>59</v>
      </c>
      <c r="L68" s="20"/>
      <c r="M68" s="21"/>
      <c r="P68" s="28"/>
    </row>
    <row r="69" spans="1:16" ht="15" x14ac:dyDescent="0.2">
      <c r="A69" s="42"/>
      <c r="B69" s="43"/>
      <c r="C69" s="44"/>
      <c r="D69" s="43"/>
      <c r="E69" s="43"/>
      <c r="F69" s="43"/>
      <c r="G69" s="44"/>
      <c r="H69" s="36" t="s">
        <v>60</v>
      </c>
      <c r="I69" s="34" t="s">
        <v>59</v>
      </c>
      <c r="J69" s="34" t="s">
        <v>48</v>
      </c>
      <c r="K69" s="37" t="s">
        <v>59</v>
      </c>
      <c r="L69" s="20"/>
      <c r="M69" s="21"/>
      <c r="P69" s="28"/>
    </row>
    <row r="70" spans="1:16" ht="15" x14ac:dyDescent="0.2">
      <c r="A70" s="42"/>
      <c r="B70" s="43"/>
      <c r="C70" s="44"/>
      <c r="D70" s="43"/>
      <c r="E70" s="43"/>
      <c r="F70" s="43"/>
      <c r="G70" s="44"/>
      <c r="H70" s="36" t="s">
        <v>60</v>
      </c>
      <c r="I70" s="34" t="s">
        <v>59</v>
      </c>
      <c r="J70" s="34" t="s">
        <v>48</v>
      </c>
      <c r="K70" s="37" t="s">
        <v>59</v>
      </c>
      <c r="L70" s="20"/>
      <c r="M70" s="21"/>
      <c r="P70" s="28"/>
    </row>
    <row r="71" spans="1:16" ht="15" x14ac:dyDescent="0.2">
      <c r="A71" s="42"/>
      <c r="B71" s="43"/>
      <c r="C71" s="44"/>
      <c r="D71" s="43"/>
      <c r="E71" s="43"/>
      <c r="F71" s="43"/>
      <c r="G71" s="44"/>
      <c r="H71" s="36" t="s">
        <v>60</v>
      </c>
      <c r="I71" s="34" t="s">
        <v>59</v>
      </c>
      <c r="J71" s="34" t="s">
        <v>48</v>
      </c>
      <c r="K71" s="37" t="s">
        <v>59</v>
      </c>
      <c r="L71" s="20"/>
      <c r="M71" s="21"/>
      <c r="P71" s="28"/>
    </row>
    <row r="72" spans="1:16" ht="15" x14ac:dyDescent="0.2">
      <c r="A72" s="42"/>
      <c r="B72" s="43"/>
      <c r="C72" s="44"/>
      <c r="D72" s="43"/>
      <c r="E72" s="43"/>
      <c r="F72" s="43"/>
      <c r="G72" s="44"/>
      <c r="H72" s="36" t="s">
        <v>60</v>
      </c>
      <c r="I72" s="34" t="s">
        <v>59</v>
      </c>
      <c r="J72" s="34" t="s">
        <v>48</v>
      </c>
      <c r="K72" s="37" t="s">
        <v>59</v>
      </c>
      <c r="L72" s="20"/>
      <c r="M72" s="21"/>
      <c r="P72" s="28"/>
    </row>
    <row r="73" spans="1:16" ht="15" x14ac:dyDescent="0.2">
      <c r="A73" s="42"/>
      <c r="B73" s="43"/>
      <c r="C73" s="44"/>
      <c r="D73" s="43"/>
      <c r="E73" s="43"/>
      <c r="F73" s="43"/>
      <c r="G73" s="44"/>
      <c r="H73" s="36" t="s">
        <v>60</v>
      </c>
      <c r="I73" s="34" t="s">
        <v>59</v>
      </c>
      <c r="J73" s="34" t="s">
        <v>48</v>
      </c>
      <c r="K73" s="37" t="s">
        <v>59</v>
      </c>
      <c r="L73" s="20"/>
      <c r="M73" s="21"/>
      <c r="P73" s="28"/>
    </row>
    <row r="74" spans="1:16" ht="15" x14ac:dyDescent="0.2">
      <c r="A74" s="42"/>
      <c r="B74" s="43"/>
      <c r="C74" s="44"/>
      <c r="D74" s="43"/>
      <c r="E74" s="43"/>
      <c r="F74" s="43"/>
      <c r="G74" s="44"/>
      <c r="H74" s="36" t="s">
        <v>60</v>
      </c>
      <c r="I74" s="34" t="s">
        <v>59</v>
      </c>
      <c r="J74" s="34" t="s">
        <v>48</v>
      </c>
      <c r="K74" s="37" t="s">
        <v>59</v>
      </c>
      <c r="L74" s="20"/>
      <c r="M74" s="21"/>
      <c r="P74" s="28"/>
    </row>
    <row r="75" spans="1:16" ht="15" x14ac:dyDescent="0.2">
      <c r="A75" s="42"/>
      <c r="B75" s="43"/>
      <c r="C75" s="44"/>
      <c r="D75" s="43"/>
      <c r="E75" s="43"/>
      <c r="F75" s="43"/>
      <c r="G75" s="44"/>
      <c r="H75" s="36" t="s">
        <v>60</v>
      </c>
      <c r="I75" s="34" t="s">
        <v>59</v>
      </c>
      <c r="J75" s="34" t="s">
        <v>48</v>
      </c>
      <c r="K75" s="37" t="s">
        <v>59</v>
      </c>
      <c r="L75" s="20"/>
      <c r="M75" s="21"/>
      <c r="P75" s="28"/>
    </row>
    <row r="76" spans="1:16" ht="15" x14ac:dyDescent="0.2">
      <c r="A76" s="33"/>
      <c r="B76" s="38"/>
      <c r="C76" s="35"/>
      <c r="D76" s="38"/>
      <c r="E76" s="34"/>
      <c r="F76" s="34"/>
      <c r="G76" s="35"/>
      <c r="H76" s="36"/>
      <c r="I76" s="34"/>
      <c r="J76" s="34"/>
      <c r="K76" s="37"/>
      <c r="L76" s="20"/>
      <c r="M76" s="21"/>
      <c r="P76" s="28"/>
    </row>
    <row r="77" spans="1:16" ht="15" x14ac:dyDescent="0.2">
      <c r="A77" s="33"/>
      <c r="B77" s="38"/>
      <c r="C77" s="35"/>
      <c r="D77" s="38"/>
      <c r="E77" s="34"/>
      <c r="F77" s="34"/>
      <c r="G77" s="35"/>
      <c r="H77" s="36"/>
      <c r="I77" s="34"/>
      <c r="J77" s="34"/>
      <c r="K77" s="37"/>
      <c r="L77" s="20"/>
      <c r="M77" s="21"/>
      <c r="P77" s="28"/>
    </row>
    <row r="78" spans="1:16" ht="15" x14ac:dyDescent="0.2">
      <c r="A78" s="33"/>
      <c r="B78" s="38"/>
      <c r="C78" s="35"/>
      <c r="D78" s="38"/>
      <c r="E78" s="34"/>
      <c r="F78" s="34"/>
      <c r="G78" s="35"/>
      <c r="H78" s="36"/>
      <c r="I78" s="34"/>
      <c r="J78" s="34"/>
      <c r="K78" s="37"/>
      <c r="L78" s="20"/>
      <c r="M78" s="21"/>
      <c r="P78" s="28"/>
    </row>
    <row r="79" spans="1:16" ht="15" x14ac:dyDescent="0.2">
      <c r="A79" s="33"/>
      <c r="B79" s="38"/>
      <c r="C79" s="35"/>
      <c r="D79" s="38"/>
      <c r="E79" s="34"/>
      <c r="F79" s="34"/>
      <c r="G79" s="35"/>
      <c r="H79" s="36"/>
      <c r="I79" s="34"/>
      <c r="J79" s="34"/>
      <c r="K79" s="37"/>
      <c r="L79" s="20"/>
      <c r="M79" s="21"/>
      <c r="P79" s="28"/>
    </row>
    <row r="80" spans="1:16" ht="15" x14ac:dyDescent="0.2">
      <c r="A80" s="33"/>
      <c r="B80" s="38"/>
      <c r="C80" s="35"/>
      <c r="D80" s="38"/>
      <c r="E80" s="34"/>
      <c r="F80" s="34"/>
      <c r="G80" s="35"/>
      <c r="H80" s="36"/>
      <c r="I80" s="34"/>
      <c r="J80" s="34"/>
      <c r="K80" s="37"/>
      <c r="L80" s="20"/>
      <c r="M80" s="21"/>
      <c r="P80" s="28"/>
    </row>
    <row r="81" spans="1:16" ht="15" x14ac:dyDescent="0.2">
      <c r="A81" s="33"/>
      <c r="B81" s="38"/>
      <c r="C81" s="35"/>
      <c r="D81" s="38"/>
      <c r="E81" s="34"/>
      <c r="F81" s="34"/>
      <c r="G81" s="35"/>
      <c r="H81" s="36"/>
      <c r="I81" s="34"/>
      <c r="J81" s="34"/>
      <c r="K81" s="37"/>
      <c r="L81" s="20"/>
      <c r="M81" s="21"/>
      <c r="P81" s="28"/>
    </row>
    <row r="82" spans="1:16" ht="15" x14ac:dyDescent="0.2">
      <c r="A82" s="33"/>
      <c r="B82" s="34"/>
      <c r="C82" s="35"/>
      <c r="D82" s="38"/>
      <c r="E82" s="34"/>
      <c r="F82" s="34"/>
      <c r="G82" s="35"/>
      <c r="H82" s="36"/>
      <c r="I82" s="34"/>
      <c r="J82" s="34"/>
      <c r="K82" s="37"/>
      <c r="L82" s="20"/>
      <c r="M82" s="21"/>
      <c r="P82" s="28"/>
    </row>
    <row r="83" spans="1:16" ht="15" x14ac:dyDescent="0.2">
      <c r="A83" s="33"/>
      <c r="B83" s="38"/>
      <c r="C83" s="35"/>
      <c r="D83" s="38"/>
      <c r="E83" s="34"/>
      <c r="F83" s="34"/>
      <c r="G83" s="35"/>
      <c r="H83" s="36"/>
      <c r="I83" s="34"/>
      <c r="J83" s="34"/>
      <c r="K83" s="37"/>
      <c r="L83" s="20"/>
      <c r="M83" s="21"/>
      <c r="P83" s="28"/>
    </row>
    <row r="84" spans="1:16" ht="15" x14ac:dyDescent="0.2">
      <c r="A84" s="33"/>
      <c r="B84" s="38"/>
      <c r="C84" s="35"/>
      <c r="D84" s="38"/>
      <c r="E84" s="34"/>
      <c r="F84" s="34"/>
      <c r="G84" s="35"/>
      <c r="H84" s="36"/>
      <c r="I84" s="34"/>
      <c r="J84" s="34"/>
      <c r="K84" s="37"/>
      <c r="L84" s="20"/>
      <c r="M84" s="21"/>
      <c r="P84" s="28"/>
    </row>
    <row r="85" spans="1:16" ht="15" x14ac:dyDescent="0.2">
      <c r="A85" s="33"/>
      <c r="B85" s="38"/>
      <c r="C85" s="35"/>
      <c r="D85" s="38"/>
      <c r="E85" s="34"/>
      <c r="F85" s="34"/>
      <c r="G85" s="35"/>
      <c r="H85" s="36"/>
      <c r="I85" s="34"/>
      <c r="J85" s="34"/>
      <c r="K85" s="37"/>
      <c r="L85" s="20"/>
      <c r="M85" s="21"/>
      <c r="P85" s="28"/>
    </row>
    <row r="86" spans="1:16" ht="15" x14ac:dyDescent="0.2">
      <c r="A86" s="33"/>
      <c r="B86" s="38"/>
      <c r="C86" s="35"/>
      <c r="D86" s="38"/>
      <c r="E86" s="34"/>
      <c r="F86" s="34"/>
      <c r="G86" s="35"/>
      <c r="H86" s="36"/>
      <c r="I86" s="34"/>
      <c r="J86" s="34"/>
      <c r="K86" s="37"/>
      <c r="L86" s="20"/>
      <c r="M86" s="21"/>
      <c r="P86" s="28"/>
    </row>
    <row r="87" spans="1:16" ht="15" x14ac:dyDescent="0.2">
      <c r="A87" s="33"/>
      <c r="B87" s="38"/>
      <c r="C87" s="35"/>
      <c r="D87" s="38"/>
      <c r="E87" s="34"/>
      <c r="F87" s="34"/>
      <c r="G87" s="35"/>
      <c r="H87" s="36"/>
      <c r="I87" s="34"/>
      <c r="J87" s="34"/>
      <c r="K87" s="37"/>
      <c r="L87" s="20"/>
      <c r="M87" s="21"/>
      <c r="P87" s="28"/>
    </row>
    <row r="88" spans="1:16" ht="15" x14ac:dyDescent="0.2">
      <c r="A88" s="33"/>
      <c r="B88" s="38"/>
      <c r="C88" s="35"/>
      <c r="D88" s="38"/>
      <c r="E88" s="34"/>
      <c r="F88" s="34"/>
      <c r="G88" s="35"/>
      <c r="H88" s="36"/>
      <c r="I88" s="34"/>
      <c r="J88" s="34"/>
      <c r="K88" s="37"/>
      <c r="L88" s="20"/>
      <c r="M88" s="21"/>
      <c r="P88" s="28"/>
    </row>
    <row r="89" spans="1:16" ht="15" x14ac:dyDescent="0.2">
      <c r="A89" s="33"/>
      <c r="B89" s="38"/>
      <c r="C89" s="35"/>
      <c r="D89" s="38"/>
      <c r="E89" s="34"/>
      <c r="F89" s="34"/>
      <c r="G89" s="35"/>
      <c r="H89" s="36"/>
      <c r="I89" s="34"/>
      <c r="J89" s="34"/>
      <c r="K89" s="37"/>
      <c r="L89" s="20"/>
      <c r="M89" s="21"/>
      <c r="P89" s="28"/>
    </row>
    <row r="90" spans="1:16" ht="15" x14ac:dyDescent="0.2">
      <c r="A90" s="33"/>
      <c r="B90" s="34"/>
      <c r="C90" s="35"/>
      <c r="D90" s="38"/>
      <c r="E90" s="34"/>
      <c r="F90" s="34"/>
      <c r="G90" s="35"/>
      <c r="H90" s="36"/>
      <c r="I90" s="34"/>
      <c r="J90" s="34"/>
      <c r="K90" s="37"/>
      <c r="L90" s="20"/>
      <c r="M90" s="21"/>
      <c r="P90" s="28"/>
    </row>
    <row r="91" spans="1:16" ht="15" x14ac:dyDescent="0.2">
      <c r="A91" s="33"/>
      <c r="B91" s="38"/>
      <c r="C91" s="35"/>
      <c r="D91" s="38"/>
      <c r="E91" s="34"/>
      <c r="F91" s="34"/>
      <c r="G91" s="35"/>
      <c r="H91" s="36"/>
      <c r="I91" s="34"/>
      <c r="J91" s="34"/>
      <c r="K91" s="37"/>
      <c r="L91" s="20"/>
      <c r="M91" s="21"/>
      <c r="P91" s="28"/>
    </row>
    <row r="92" spans="1:16" ht="15" x14ac:dyDescent="0.2">
      <c r="A92" s="33"/>
      <c r="B92" s="38"/>
      <c r="C92" s="35"/>
      <c r="D92" s="38"/>
      <c r="E92" s="34"/>
      <c r="F92" s="34"/>
      <c r="G92" s="35"/>
      <c r="H92" s="36"/>
      <c r="I92" s="34"/>
      <c r="J92" s="34"/>
      <c r="K92" s="37"/>
      <c r="L92" s="20"/>
      <c r="M92" s="21"/>
      <c r="P92" s="28"/>
    </row>
    <row r="93" spans="1:16" ht="15" x14ac:dyDescent="0.2">
      <c r="A93" s="33"/>
      <c r="B93" s="38"/>
      <c r="C93" s="35"/>
      <c r="D93" s="38"/>
      <c r="E93" s="34"/>
      <c r="F93" s="34"/>
      <c r="G93" s="35"/>
      <c r="H93" s="36"/>
      <c r="I93" s="34"/>
      <c r="J93" s="34"/>
      <c r="K93" s="37"/>
      <c r="L93" s="20"/>
      <c r="M93" s="21"/>
      <c r="P93" s="28"/>
    </row>
    <row r="94" spans="1:16" ht="15" x14ac:dyDescent="0.2">
      <c r="A94" s="33"/>
      <c r="B94" s="34"/>
      <c r="C94" s="35"/>
      <c r="D94" s="38"/>
      <c r="E94" s="34"/>
      <c r="F94" s="34"/>
      <c r="G94" s="35"/>
      <c r="H94" s="36"/>
      <c r="I94" s="34"/>
      <c r="J94" s="34"/>
      <c r="K94" s="37"/>
      <c r="L94" s="20"/>
      <c r="M94" s="21"/>
      <c r="P94" s="28"/>
    </row>
    <row r="95" spans="1:16" ht="15" x14ac:dyDescent="0.2">
      <c r="A95" s="33"/>
      <c r="B95" s="38"/>
      <c r="C95" s="35"/>
      <c r="D95" s="38"/>
      <c r="E95" s="34"/>
      <c r="F95" s="34"/>
      <c r="G95" s="35"/>
      <c r="H95" s="36"/>
      <c r="I95" s="34"/>
      <c r="J95" s="34"/>
      <c r="K95" s="37"/>
      <c r="L95" s="20"/>
      <c r="M95" s="21"/>
      <c r="P95" s="28"/>
    </row>
    <row r="96" spans="1:16" ht="15" x14ac:dyDescent="0.2">
      <c r="A96" s="33"/>
      <c r="B96" s="34"/>
      <c r="C96" s="35"/>
      <c r="D96" s="38"/>
      <c r="E96" s="34"/>
      <c r="F96" s="34"/>
      <c r="G96" s="35"/>
      <c r="H96" s="36"/>
      <c r="I96" s="34"/>
      <c r="J96" s="34"/>
      <c r="K96" s="37"/>
      <c r="L96" s="20"/>
      <c r="M96" s="21"/>
      <c r="P96" s="28"/>
    </row>
    <row r="97" spans="1:16" ht="15" x14ac:dyDescent="0.2">
      <c r="A97" s="33"/>
      <c r="B97" s="38"/>
      <c r="C97" s="35"/>
      <c r="D97" s="38"/>
      <c r="E97" s="34"/>
      <c r="F97" s="34"/>
      <c r="G97" s="35"/>
      <c r="H97" s="36"/>
      <c r="I97" s="34"/>
      <c r="J97" s="34"/>
      <c r="K97" s="37"/>
      <c r="L97" s="20"/>
      <c r="M97" s="21"/>
      <c r="P97" s="28"/>
    </row>
    <row r="98" spans="1:16" ht="15" x14ac:dyDescent="0.2">
      <c r="A98" s="33"/>
      <c r="B98" s="38"/>
      <c r="C98" s="35"/>
      <c r="D98" s="38"/>
      <c r="E98" s="34"/>
      <c r="F98" s="34"/>
      <c r="G98" s="35"/>
      <c r="H98" s="36"/>
      <c r="I98" s="34"/>
      <c r="J98" s="34"/>
      <c r="K98" s="37"/>
      <c r="L98" s="20"/>
      <c r="M98" s="21"/>
      <c r="P98" s="28"/>
    </row>
    <row r="99" spans="1:16" ht="15" x14ac:dyDescent="0.2">
      <c r="A99" s="33"/>
      <c r="B99" s="38"/>
      <c r="C99" s="35"/>
      <c r="D99" s="38"/>
      <c r="E99" s="34"/>
      <c r="F99" s="34"/>
      <c r="G99" s="35"/>
      <c r="H99" s="36"/>
      <c r="I99" s="34"/>
      <c r="J99" s="34"/>
      <c r="K99" s="37"/>
      <c r="L99" s="20"/>
      <c r="M99" s="21"/>
      <c r="P99" s="28"/>
    </row>
    <row r="100" spans="1:16" ht="15" x14ac:dyDescent="0.2">
      <c r="A100" s="33"/>
      <c r="B100" s="38"/>
      <c r="C100" s="35"/>
      <c r="D100" s="38"/>
      <c r="E100" s="34"/>
      <c r="F100" s="34"/>
      <c r="G100" s="35"/>
      <c r="H100" s="36"/>
      <c r="I100" s="34"/>
      <c r="J100" s="34"/>
      <c r="K100" s="37"/>
      <c r="L100" s="20"/>
      <c r="M100" s="21"/>
      <c r="P100" s="28"/>
    </row>
    <row r="101" spans="1:16" ht="15" x14ac:dyDescent="0.2">
      <c r="A101" s="33"/>
      <c r="B101" s="34"/>
      <c r="C101" s="35"/>
      <c r="D101" s="34"/>
      <c r="E101" s="34"/>
      <c r="F101" s="34"/>
      <c r="G101" s="35"/>
      <c r="H101" s="36" t="s">
        <v>60</v>
      </c>
      <c r="I101" s="34" t="s">
        <v>59</v>
      </c>
      <c r="J101" s="34" t="s">
        <v>48</v>
      </c>
      <c r="K101" s="37" t="s">
        <v>59</v>
      </c>
      <c r="L101" s="20" t="str">
        <f>IF(Formato!$C101&lt;&gt;"",MONTH(C101),"")</f>
        <v/>
      </c>
      <c r="M101" s="21" t="str">
        <f>IF(Formato!$G101&lt;&gt;"",MONTH(G101),"")</f>
        <v/>
      </c>
      <c r="P101" s="28"/>
    </row>
    <row r="102" spans="1:16" ht="15" x14ac:dyDescent="0.2">
      <c r="A102" s="33"/>
      <c r="B102" s="34"/>
      <c r="C102" s="35"/>
      <c r="D102" s="34"/>
      <c r="E102" s="34"/>
      <c r="F102" s="34"/>
      <c r="G102" s="35"/>
      <c r="H102" s="36" t="s">
        <v>60</v>
      </c>
      <c r="I102" s="34" t="s">
        <v>59</v>
      </c>
      <c r="J102" s="34" t="s">
        <v>48</v>
      </c>
      <c r="K102" s="37" t="s">
        <v>59</v>
      </c>
      <c r="L102" s="20" t="str">
        <f>IF(Formato!$C102&lt;&gt;"",MONTH(C102),"")</f>
        <v/>
      </c>
      <c r="M102" s="21" t="str">
        <f>IF(Formato!$G102&lt;&gt;"",MONTH(G102),"")</f>
        <v/>
      </c>
      <c r="P102" s="28"/>
    </row>
    <row r="103" spans="1:16" ht="15" x14ac:dyDescent="0.2">
      <c r="A103" s="33"/>
      <c r="B103" s="34"/>
      <c r="C103" s="35"/>
      <c r="D103" s="34"/>
      <c r="E103" s="34"/>
      <c r="F103" s="34"/>
      <c r="G103" s="35"/>
      <c r="H103" s="36" t="s">
        <v>60</v>
      </c>
      <c r="I103" s="34" t="s">
        <v>59</v>
      </c>
      <c r="J103" s="34" t="s">
        <v>48</v>
      </c>
      <c r="K103" s="37" t="s">
        <v>59</v>
      </c>
      <c r="L103" s="20" t="str">
        <f>IF(Formato!$C103&lt;&gt;"",MONTH(C103),"")</f>
        <v/>
      </c>
      <c r="M103" s="21" t="str">
        <f>IF(Formato!$G103&lt;&gt;"",MONTH(G103),"")</f>
        <v/>
      </c>
      <c r="P103" s="28"/>
    </row>
    <row r="104" spans="1:16" ht="15" x14ac:dyDescent="0.2">
      <c r="A104" s="33"/>
      <c r="B104" s="34"/>
      <c r="C104" s="35"/>
      <c r="D104" s="34"/>
      <c r="E104" s="34"/>
      <c r="F104" s="34"/>
      <c r="G104" s="35"/>
      <c r="H104" s="36" t="s">
        <v>60</v>
      </c>
      <c r="I104" s="34" t="s">
        <v>59</v>
      </c>
      <c r="J104" s="34" t="s">
        <v>48</v>
      </c>
      <c r="K104" s="37" t="s">
        <v>59</v>
      </c>
      <c r="L104" s="20" t="str">
        <f>IF(Formato!$C104&lt;&gt;"",MONTH(C104),"")</f>
        <v/>
      </c>
      <c r="M104" s="21" t="str">
        <f>IF(Formato!$G104&lt;&gt;"",MONTH(G104),"")</f>
        <v/>
      </c>
      <c r="P104" s="28"/>
    </row>
    <row r="105" spans="1:16" ht="15" x14ac:dyDescent="0.2">
      <c r="A105" s="33"/>
      <c r="B105" s="34"/>
      <c r="C105" s="35"/>
      <c r="D105" s="34"/>
      <c r="E105" s="34"/>
      <c r="F105" s="34"/>
      <c r="G105" s="35"/>
      <c r="H105" s="36" t="s">
        <v>60</v>
      </c>
      <c r="I105" s="34" t="s">
        <v>59</v>
      </c>
      <c r="J105" s="34" t="s">
        <v>48</v>
      </c>
      <c r="K105" s="37" t="s">
        <v>59</v>
      </c>
      <c r="L105" s="20" t="str">
        <f>IF(Formato!$C105&lt;&gt;"",MONTH(C105),"")</f>
        <v/>
      </c>
      <c r="M105" s="21" t="str">
        <f>IF(Formato!$G105&lt;&gt;"",MONTH(G105),"")</f>
        <v/>
      </c>
      <c r="P105" s="28"/>
    </row>
    <row r="106" spans="1:16" ht="15" x14ac:dyDescent="0.2">
      <c r="A106" s="33"/>
      <c r="B106" s="34"/>
      <c r="C106" s="35"/>
      <c r="D106" s="34"/>
      <c r="E106" s="34"/>
      <c r="F106" s="34"/>
      <c r="G106" s="35"/>
      <c r="H106" s="36" t="s">
        <v>60</v>
      </c>
      <c r="I106" s="34" t="s">
        <v>59</v>
      </c>
      <c r="J106" s="34" t="s">
        <v>48</v>
      </c>
      <c r="K106" s="37" t="s">
        <v>59</v>
      </c>
      <c r="L106" s="20" t="str">
        <f>IF(Formato!$C106&lt;&gt;"",MONTH(C106),"")</f>
        <v/>
      </c>
      <c r="M106" s="21" t="str">
        <f>IF(Formato!$G106&lt;&gt;"",MONTH(G106),"")</f>
        <v/>
      </c>
      <c r="P106" s="28"/>
    </row>
    <row r="107" spans="1:16" ht="15" x14ac:dyDescent="0.2">
      <c r="A107" s="33"/>
      <c r="B107" s="34"/>
      <c r="C107" s="35"/>
      <c r="D107" s="34"/>
      <c r="E107" s="34"/>
      <c r="F107" s="34"/>
      <c r="G107" s="35"/>
      <c r="H107" s="36" t="s">
        <v>60</v>
      </c>
      <c r="I107" s="34" t="s">
        <v>59</v>
      </c>
      <c r="J107" s="34" t="s">
        <v>48</v>
      </c>
      <c r="K107" s="37" t="s">
        <v>59</v>
      </c>
      <c r="L107" s="20" t="str">
        <f>IF(Formato!$C107&lt;&gt;"",MONTH(C107),"")</f>
        <v/>
      </c>
      <c r="M107" s="21" t="str">
        <f>IF(Formato!$G107&lt;&gt;"",MONTH(G107),"")</f>
        <v/>
      </c>
      <c r="P107" s="28"/>
    </row>
    <row r="108" spans="1:16" ht="15" x14ac:dyDescent="0.2">
      <c r="A108" s="33"/>
      <c r="B108" s="34"/>
      <c r="C108" s="35"/>
      <c r="D108" s="34"/>
      <c r="E108" s="34"/>
      <c r="F108" s="34"/>
      <c r="G108" s="35"/>
      <c r="H108" s="36" t="s">
        <v>60</v>
      </c>
      <c r="I108" s="34" t="s">
        <v>59</v>
      </c>
      <c r="J108" s="34" t="s">
        <v>48</v>
      </c>
      <c r="K108" s="37" t="s">
        <v>59</v>
      </c>
      <c r="L108" s="20" t="str">
        <f>IF(Formato!$C108&lt;&gt;"",MONTH(C108),"")</f>
        <v/>
      </c>
      <c r="M108" s="21" t="str">
        <f>IF(Formato!$G108&lt;&gt;"",MONTH(G108),"")</f>
        <v/>
      </c>
      <c r="P108" s="28"/>
    </row>
    <row r="109" spans="1:16" ht="15" x14ac:dyDescent="0.2">
      <c r="A109" s="33"/>
      <c r="B109" s="34"/>
      <c r="C109" s="35"/>
      <c r="D109" s="34"/>
      <c r="E109" s="34"/>
      <c r="F109" s="34"/>
      <c r="G109" s="35"/>
      <c r="H109" s="36" t="s">
        <v>60</v>
      </c>
      <c r="I109" s="34" t="s">
        <v>59</v>
      </c>
      <c r="J109" s="34" t="s">
        <v>48</v>
      </c>
      <c r="K109" s="37" t="s">
        <v>59</v>
      </c>
      <c r="L109" s="20" t="str">
        <f>IF(Formato!$C109&lt;&gt;"",MONTH(C109),"")</f>
        <v/>
      </c>
      <c r="M109" s="21" t="str">
        <f>IF(Formato!$G109&lt;&gt;"",MONTH(G109),"")</f>
        <v/>
      </c>
      <c r="P109" s="28"/>
    </row>
    <row r="110" spans="1:16" ht="15" x14ac:dyDescent="0.2">
      <c r="A110" s="33"/>
      <c r="B110" s="34"/>
      <c r="C110" s="35"/>
      <c r="D110" s="34"/>
      <c r="E110" s="34"/>
      <c r="F110" s="34"/>
      <c r="G110" s="35"/>
      <c r="H110" s="36" t="s">
        <v>60</v>
      </c>
      <c r="I110" s="34" t="s">
        <v>59</v>
      </c>
      <c r="J110" s="34" t="s">
        <v>48</v>
      </c>
      <c r="K110" s="37" t="s">
        <v>59</v>
      </c>
      <c r="L110" s="20" t="str">
        <f>IF(Formato!$C110&lt;&gt;"",MONTH(C110),"")</f>
        <v/>
      </c>
      <c r="M110" s="21" t="str">
        <f>IF(Formato!$G110&lt;&gt;"",MONTH(G110),"")</f>
        <v/>
      </c>
      <c r="P110" s="28"/>
    </row>
    <row r="111" spans="1:16" ht="15" x14ac:dyDescent="0.2">
      <c r="A111" s="33"/>
      <c r="B111" s="34"/>
      <c r="C111" s="35"/>
      <c r="D111" s="34"/>
      <c r="E111" s="34"/>
      <c r="F111" s="34"/>
      <c r="G111" s="35"/>
      <c r="H111" s="36" t="s">
        <v>60</v>
      </c>
      <c r="I111" s="34" t="s">
        <v>59</v>
      </c>
      <c r="J111" s="34" t="s">
        <v>48</v>
      </c>
      <c r="K111" s="37" t="s">
        <v>59</v>
      </c>
      <c r="L111" s="20" t="str">
        <f>IF(Formato!$C111&lt;&gt;"",MONTH(C111),"")</f>
        <v/>
      </c>
      <c r="M111" s="21" t="str">
        <f>IF(Formato!$G111&lt;&gt;"",MONTH(G111),"")</f>
        <v/>
      </c>
      <c r="P111" s="28"/>
    </row>
    <row r="112" spans="1:16" ht="15" x14ac:dyDescent="0.2">
      <c r="A112" s="33"/>
      <c r="B112" s="34"/>
      <c r="C112" s="35"/>
      <c r="D112" s="34"/>
      <c r="E112" s="34"/>
      <c r="F112" s="34"/>
      <c r="G112" s="35"/>
      <c r="H112" s="36" t="s">
        <v>60</v>
      </c>
      <c r="I112" s="34" t="s">
        <v>59</v>
      </c>
      <c r="J112" s="34" t="s">
        <v>48</v>
      </c>
      <c r="K112" s="37" t="s">
        <v>59</v>
      </c>
      <c r="L112" s="20" t="str">
        <f>IF(Formato!$C112&lt;&gt;"",MONTH(C112),"")</f>
        <v/>
      </c>
      <c r="M112" s="21" t="str">
        <f>IF(Formato!$G112&lt;&gt;"",MONTH(G112),"")</f>
        <v/>
      </c>
      <c r="P112" s="28"/>
    </row>
    <row r="113" spans="1:16" ht="15" x14ac:dyDescent="0.2">
      <c r="A113" s="33"/>
      <c r="B113" s="34"/>
      <c r="C113" s="35"/>
      <c r="D113" s="34"/>
      <c r="E113" s="34"/>
      <c r="F113" s="34"/>
      <c r="G113" s="35"/>
      <c r="H113" s="36" t="s">
        <v>60</v>
      </c>
      <c r="I113" s="34" t="s">
        <v>59</v>
      </c>
      <c r="J113" s="34" t="s">
        <v>48</v>
      </c>
      <c r="K113" s="37" t="s">
        <v>59</v>
      </c>
      <c r="L113" s="20" t="str">
        <f>IF(Formato!$C113&lt;&gt;"",MONTH(C113),"")</f>
        <v/>
      </c>
      <c r="M113" s="21" t="str">
        <f>IF(Formato!$G113&lt;&gt;"",MONTH(G113),"")</f>
        <v/>
      </c>
      <c r="P113" s="28"/>
    </row>
    <row r="114" spans="1:16" ht="15" x14ac:dyDescent="0.2">
      <c r="A114" s="33"/>
      <c r="B114" s="34"/>
      <c r="C114" s="35"/>
      <c r="D114" s="34"/>
      <c r="E114" s="34"/>
      <c r="F114" s="34"/>
      <c r="G114" s="35"/>
      <c r="H114" s="36" t="s">
        <v>60</v>
      </c>
      <c r="I114" s="34" t="s">
        <v>59</v>
      </c>
      <c r="J114" s="34" t="s">
        <v>48</v>
      </c>
      <c r="K114" s="37" t="s">
        <v>59</v>
      </c>
      <c r="L114" s="20" t="str">
        <f>IF(Formato!$C114&lt;&gt;"",MONTH(C114),"")</f>
        <v/>
      </c>
      <c r="M114" s="21" t="str">
        <f>IF(Formato!$G114&lt;&gt;"",MONTH(G114),"")</f>
        <v/>
      </c>
      <c r="P114" s="28"/>
    </row>
    <row r="115" spans="1:16" ht="15" x14ac:dyDescent="0.2">
      <c r="A115" s="33"/>
      <c r="B115" s="34"/>
      <c r="C115" s="35"/>
      <c r="D115" s="34"/>
      <c r="E115" s="34"/>
      <c r="F115" s="34"/>
      <c r="G115" s="35"/>
      <c r="H115" s="36" t="s">
        <v>60</v>
      </c>
      <c r="I115" s="34" t="s">
        <v>59</v>
      </c>
      <c r="J115" s="34" t="s">
        <v>48</v>
      </c>
      <c r="K115" s="37" t="s">
        <v>59</v>
      </c>
      <c r="L115" s="20" t="str">
        <f>IF(Formato!$C115&lt;&gt;"",MONTH(C115),"")</f>
        <v/>
      </c>
      <c r="M115" s="21" t="str">
        <f>IF(Formato!$G115&lt;&gt;"",MONTH(G115),"")</f>
        <v/>
      </c>
      <c r="P115" s="28"/>
    </row>
    <row r="116" spans="1:16" ht="15" x14ac:dyDescent="0.2">
      <c r="A116" s="33"/>
      <c r="B116" s="34"/>
      <c r="C116" s="35"/>
      <c r="D116" s="34"/>
      <c r="E116" s="34"/>
      <c r="F116" s="34"/>
      <c r="G116" s="35"/>
      <c r="H116" s="36" t="s">
        <v>60</v>
      </c>
      <c r="I116" s="34" t="s">
        <v>59</v>
      </c>
      <c r="J116" s="34" t="s">
        <v>48</v>
      </c>
      <c r="K116" s="37" t="s">
        <v>59</v>
      </c>
      <c r="L116" s="20" t="str">
        <f>IF(Formato!$C116&lt;&gt;"",MONTH(C116),"")</f>
        <v/>
      </c>
      <c r="M116" s="21" t="str">
        <f>IF(Formato!$G116&lt;&gt;"",MONTH(G116),"")</f>
        <v/>
      </c>
      <c r="P116" s="28"/>
    </row>
    <row r="117" spans="1:16" ht="15" x14ac:dyDescent="0.2">
      <c r="A117" s="33"/>
      <c r="B117" s="34"/>
      <c r="C117" s="35"/>
      <c r="D117" s="34"/>
      <c r="E117" s="34"/>
      <c r="F117" s="34"/>
      <c r="G117" s="35"/>
      <c r="H117" s="36" t="s">
        <v>60</v>
      </c>
      <c r="I117" s="34" t="s">
        <v>59</v>
      </c>
      <c r="J117" s="34" t="s">
        <v>48</v>
      </c>
      <c r="K117" s="37" t="s">
        <v>59</v>
      </c>
      <c r="L117" s="20" t="str">
        <f>IF(Formato!$C117&lt;&gt;"",MONTH(C117),"")</f>
        <v/>
      </c>
      <c r="M117" s="21" t="str">
        <f>IF(Formato!$G117&lt;&gt;"",MONTH(G117),"")</f>
        <v/>
      </c>
      <c r="P117" s="28"/>
    </row>
    <row r="118" spans="1:16" ht="15" x14ac:dyDescent="0.2">
      <c r="A118" s="33"/>
      <c r="B118" s="34"/>
      <c r="C118" s="35"/>
      <c r="D118" s="34"/>
      <c r="E118" s="34"/>
      <c r="F118" s="34"/>
      <c r="G118" s="35"/>
      <c r="H118" s="36" t="s">
        <v>60</v>
      </c>
      <c r="I118" s="34" t="s">
        <v>59</v>
      </c>
      <c r="J118" s="34" t="s">
        <v>48</v>
      </c>
      <c r="K118" s="37" t="s">
        <v>59</v>
      </c>
      <c r="L118" s="20" t="str">
        <f>IF(Formato!$C118&lt;&gt;"",MONTH(C118),"")</f>
        <v/>
      </c>
      <c r="M118" s="21" t="str">
        <f>IF(Formato!$G118&lt;&gt;"",MONTH(G118),"")</f>
        <v/>
      </c>
      <c r="P118" s="28"/>
    </row>
    <row r="119" spans="1:16" ht="15" x14ac:dyDescent="0.2">
      <c r="A119" s="33"/>
      <c r="B119" s="34"/>
      <c r="C119" s="35"/>
      <c r="D119" s="34"/>
      <c r="E119" s="34"/>
      <c r="F119" s="34"/>
      <c r="G119" s="35"/>
      <c r="H119" s="36" t="s">
        <v>60</v>
      </c>
      <c r="I119" s="34" t="s">
        <v>59</v>
      </c>
      <c r="J119" s="34" t="s">
        <v>48</v>
      </c>
      <c r="K119" s="37" t="s">
        <v>59</v>
      </c>
      <c r="L119" s="20" t="str">
        <f>IF(Formato!$C119&lt;&gt;"",MONTH(C119),"")</f>
        <v/>
      </c>
      <c r="M119" s="21" t="str">
        <f>IF(Formato!$G119&lt;&gt;"",MONTH(G119),"")</f>
        <v/>
      </c>
      <c r="P119" s="28"/>
    </row>
    <row r="120" spans="1:16" ht="15" x14ac:dyDescent="0.2">
      <c r="A120" s="33"/>
      <c r="B120" s="34"/>
      <c r="C120" s="35"/>
      <c r="D120" s="34"/>
      <c r="E120" s="34"/>
      <c r="F120" s="34"/>
      <c r="G120" s="35"/>
      <c r="H120" s="36" t="s">
        <v>60</v>
      </c>
      <c r="I120" s="34" t="s">
        <v>59</v>
      </c>
      <c r="J120" s="34" t="s">
        <v>48</v>
      </c>
      <c r="K120" s="37" t="s">
        <v>59</v>
      </c>
      <c r="L120" s="20" t="str">
        <f>IF(Formato!$C120&lt;&gt;"",MONTH(C120),"")</f>
        <v/>
      </c>
      <c r="M120" s="21" t="str">
        <f>IF(Formato!$G120&lt;&gt;"",MONTH(G120),"")</f>
        <v/>
      </c>
      <c r="P120" s="28"/>
    </row>
    <row r="121" spans="1:16" ht="15" x14ac:dyDescent="0.2">
      <c r="A121" s="33"/>
      <c r="B121" s="34"/>
      <c r="C121" s="35"/>
      <c r="D121" s="34"/>
      <c r="E121" s="34"/>
      <c r="F121" s="34"/>
      <c r="G121" s="35"/>
      <c r="H121" s="36" t="s">
        <v>60</v>
      </c>
      <c r="I121" s="34" t="s">
        <v>59</v>
      </c>
      <c r="J121" s="34" t="s">
        <v>48</v>
      </c>
      <c r="K121" s="37" t="s">
        <v>59</v>
      </c>
      <c r="L121" s="20" t="str">
        <f>IF(Formato!$C121&lt;&gt;"",MONTH(C121),"")</f>
        <v/>
      </c>
      <c r="M121" s="21" t="str">
        <f>IF(Formato!$G121&lt;&gt;"",MONTH(G121),"")</f>
        <v/>
      </c>
      <c r="P121" s="28"/>
    </row>
    <row r="122" spans="1:16" ht="15" x14ac:dyDescent="0.2">
      <c r="A122" s="33"/>
      <c r="B122" s="34"/>
      <c r="C122" s="35"/>
      <c r="D122" s="34"/>
      <c r="E122" s="34"/>
      <c r="F122" s="34"/>
      <c r="G122" s="35"/>
      <c r="H122" s="36" t="s">
        <v>60</v>
      </c>
      <c r="I122" s="34" t="s">
        <v>59</v>
      </c>
      <c r="J122" s="34" t="s">
        <v>48</v>
      </c>
      <c r="K122" s="37" t="s">
        <v>59</v>
      </c>
      <c r="L122" s="20" t="str">
        <f>IF(Formato!$C122&lt;&gt;"",MONTH(C122),"")</f>
        <v/>
      </c>
      <c r="M122" s="21" t="str">
        <f>IF(Formato!$G122&lt;&gt;"",MONTH(G122),"")</f>
        <v/>
      </c>
      <c r="P122" s="28"/>
    </row>
    <row r="123" spans="1:16" ht="15" x14ac:dyDescent="0.2">
      <c r="A123" s="33"/>
      <c r="B123" s="34"/>
      <c r="C123" s="35"/>
      <c r="D123" s="34"/>
      <c r="E123" s="34"/>
      <c r="F123" s="34"/>
      <c r="G123" s="35"/>
      <c r="H123" s="36" t="s">
        <v>60</v>
      </c>
      <c r="I123" s="34" t="s">
        <v>59</v>
      </c>
      <c r="J123" s="34" t="s">
        <v>48</v>
      </c>
      <c r="K123" s="37" t="s">
        <v>59</v>
      </c>
      <c r="L123" s="20" t="str">
        <f>IF(Formato!$C123&lt;&gt;"",MONTH(C123),"")</f>
        <v/>
      </c>
      <c r="M123" s="21" t="str">
        <f>IF(Formato!$G123&lt;&gt;"",MONTH(G123),"")</f>
        <v/>
      </c>
      <c r="P123" s="28"/>
    </row>
    <row r="124" spans="1:16" ht="15" x14ac:dyDescent="0.2">
      <c r="A124" s="33"/>
      <c r="B124" s="34"/>
      <c r="C124" s="35"/>
      <c r="D124" s="34"/>
      <c r="E124" s="34"/>
      <c r="F124" s="34"/>
      <c r="G124" s="35"/>
      <c r="H124" s="36" t="s">
        <v>60</v>
      </c>
      <c r="I124" s="34" t="s">
        <v>59</v>
      </c>
      <c r="J124" s="34" t="s">
        <v>48</v>
      </c>
      <c r="K124" s="37" t="s">
        <v>59</v>
      </c>
      <c r="L124" s="20" t="str">
        <f>IF(Formato!$C124&lt;&gt;"",MONTH(C124),"")</f>
        <v/>
      </c>
      <c r="M124" s="21" t="str">
        <f>IF(Formato!$G124&lt;&gt;"",MONTH(G124),"")</f>
        <v/>
      </c>
      <c r="P124" s="28"/>
    </row>
    <row r="125" spans="1:16" ht="15" x14ac:dyDescent="0.2">
      <c r="A125" s="33"/>
      <c r="B125" s="34"/>
      <c r="C125" s="35"/>
      <c r="D125" s="34"/>
      <c r="E125" s="34"/>
      <c r="F125" s="34"/>
      <c r="G125" s="35"/>
      <c r="H125" s="36" t="s">
        <v>60</v>
      </c>
      <c r="I125" s="34" t="s">
        <v>59</v>
      </c>
      <c r="J125" s="34" t="s">
        <v>48</v>
      </c>
      <c r="K125" s="37" t="s">
        <v>59</v>
      </c>
      <c r="L125" s="20" t="str">
        <f>IF(Formato!$C125&lt;&gt;"",MONTH(C125),"")</f>
        <v/>
      </c>
      <c r="M125" s="21" t="str">
        <f>IF(Formato!$G125&lt;&gt;"",MONTH(G125),"")</f>
        <v/>
      </c>
      <c r="P125" s="28"/>
    </row>
    <row r="126" spans="1:16" ht="15" x14ac:dyDescent="0.2">
      <c r="A126" s="33"/>
      <c r="B126" s="34"/>
      <c r="C126" s="35"/>
      <c r="D126" s="34"/>
      <c r="E126" s="34"/>
      <c r="F126" s="34"/>
      <c r="G126" s="35"/>
      <c r="H126" s="36" t="s">
        <v>60</v>
      </c>
      <c r="I126" s="34" t="s">
        <v>59</v>
      </c>
      <c r="J126" s="34" t="s">
        <v>48</v>
      </c>
      <c r="K126" s="37" t="s">
        <v>59</v>
      </c>
      <c r="L126" s="20" t="str">
        <f>IF(Formato!$C126&lt;&gt;"",MONTH(C126),"")</f>
        <v/>
      </c>
      <c r="M126" s="21" t="str">
        <f>IF(Formato!$G126&lt;&gt;"",MONTH(G126),"")</f>
        <v/>
      </c>
      <c r="P126" s="28"/>
    </row>
    <row r="127" spans="1:16" ht="15" x14ac:dyDescent="0.2">
      <c r="A127" s="33"/>
      <c r="B127" s="34"/>
      <c r="C127" s="35"/>
      <c r="D127" s="34"/>
      <c r="E127" s="34"/>
      <c r="F127" s="34"/>
      <c r="G127" s="35"/>
      <c r="H127" s="36" t="s">
        <v>60</v>
      </c>
      <c r="I127" s="34" t="s">
        <v>59</v>
      </c>
      <c r="J127" s="34" t="s">
        <v>48</v>
      </c>
      <c r="K127" s="37" t="s">
        <v>59</v>
      </c>
      <c r="L127" s="20" t="str">
        <f>IF(Formato!$C127&lt;&gt;"",MONTH(C127),"")</f>
        <v/>
      </c>
      <c r="M127" s="21" t="str">
        <f>IF(Formato!$G127&lt;&gt;"",MONTH(G127),"")</f>
        <v/>
      </c>
      <c r="P127" s="28"/>
    </row>
    <row r="128" spans="1:16" ht="15" x14ac:dyDescent="0.2">
      <c r="A128" s="33"/>
      <c r="B128" s="34"/>
      <c r="C128" s="35"/>
      <c r="D128" s="34"/>
      <c r="E128" s="34"/>
      <c r="F128" s="34"/>
      <c r="G128" s="35"/>
      <c r="H128" s="36" t="s">
        <v>60</v>
      </c>
      <c r="I128" s="34" t="s">
        <v>59</v>
      </c>
      <c r="J128" s="34" t="s">
        <v>48</v>
      </c>
      <c r="K128" s="37" t="s">
        <v>59</v>
      </c>
      <c r="L128" s="20" t="str">
        <f>IF(Formato!$C128&lt;&gt;"",MONTH(C128),"")</f>
        <v/>
      </c>
      <c r="M128" s="21" t="str">
        <f>IF(Formato!$G128&lt;&gt;"",MONTH(G128),"")</f>
        <v/>
      </c>
      <c r="P128" s="28"/>
    </row>
    <row r="129" spans="1:16" ht="15" x14ac:dyDescent="0.2">
      <c r="A129" s="33"/>
      <c r="B129" s="34"/>
      <c r="C129" s="35"/>
      <c r="D129" s="34"/>
      <c r="E129" s="34"/>
      <c r="F129" s="34"/>
      <c r="G129" s="35"/>
      <c r="H129" s="36" t="s">
        <v>60</v>
      </c>
      <c r="I129" s="34" t="s">
        <v>59</v>
      </c>
      <c r="J129" s="34" t="s">
        <v>48</v>
      </c>
      <c r="K129" s="37" t="s">
        <v>59</v>
      </c>
      <c r="L129" s="20" t="str">
        <f>IF(Formato!$C129&lt;&gt;"",MONTH(C129),"")</f>
        <v/>
      </c>
      <c r="M129" s="21" t="str">
        <f>IF(Formato!$G129&lt;&gt;"",MONTH(G129),"")</f>
        <v/>
      </c>
      <c r="P129" s="28"/>
    </row>
    <row r="130" spans="1:16" ht="15" x14ac:dyDescent="0.2">
      <c r="A130" s="33"/>
      <c r="B130" s="34"/>
      <c r="C130" s="35"/>
      <c r="D130" s="34"/>
      <c r="E130" s="34"/>
      <c r="F130" s="34"/>
      <c r="G130" s="35"/>
      <c r="H130" s="36" t="s">
        <v>60</v>
      </c>
      <c r="I130" s="34" t="s">
        <v>59</v>
      </c>
      <c r="J130" s="34" t="s">
        <v>48</v>
      </c>
      <c r="K130" s="37" t="s">
        <v>59</v>
      </c>
      <c r="L130" s="20" t="str">
        <f>IF(Formato!$C130&lt;&gt;"",MONTH(C130),"")</f>
        <v/>
      </c>
      <c r="M130" s="21" t="str">
        <f>IF(Formato!$G130&lt;&gt;"",MONTH(G130),"")</f>
        <v/>
      </c>
      <c r="P130" s="28"/>
    </row>
    <row r="131" spans="1:16" ht="15" x14ac:dyDescent="0.2">
      <c r="A131" s="33"/>
      <c r="B131" s="34"/>
      <c r="C131" s="35"/>
      <c r="D131" s="34"/>
      <c r="E131" s="34"/>
      <c r="F131" s="34"/>
      <c r="G131" s="35"/>
      <c r="H131" s="36" t="s">
        <v>60</v>
      </c>
      <c r="I131" s="34" t="s">
        <v>59</v>
      </c>
      <c r="J131" s="34" t="s">
        <v>48</v>
      </c>
      <c r="K131" s="37" t="s">
        <v>59</v>
      </c>
      <c r="L131" s="20" t="str">
        <f>IF(Formato!$C131&lt;&gt;"",MONTH(C131),"")</f>
        <v/>
      </c>
      <c r="M131" s="21" t="str">
        <f>IF(Formato!$G131&lt;&gt;"",MONTH(G131),"")</f>
        <v/>
      </c>
      <c r="P131" s="28"/>
    </row>
    <row r="132" spans="1:16" ht="15" x14ac:dyDescent="0.2">
      <c r="A132" s="33"/>
      <c r="B132" s="34"/>
      <c r="C132" s="35"/>
      <c r="D132" s="34"/>
      <c r="E132" s="34"/>
      <c r="F132" s="34"/>
      <c r="G132" s="35"/>
      <c r="H132" s="36" t="s">
        <v>60</v>
      </c>
      <c r="I132" s="34" t="s">
        <v>59</v>
      </c>
      <c r="J132" s="34" t="s">
        <v>48</v>
      </c>
      <c r="K132" s="37" t="s">
        <v>59</v>
      </c>
      <c r="L132" s="20" t="str">
        <f>IF(Formato!$C132&lt;&gt;"",MONTH(C132),"")</f>
        <v/>
      </c>
      <c r="M132" s="21" t="str">
        <f>IF(Formato!$G132&lt;&gt;"",MONTH(G132),"")</f>
        <v/>
      </c>
      <c r="P132" s="28"/>
    </row>
    <row r="133" spans="1:16" ht="15" x14ac:dyDescent="0.2">
      <c r="A133" s="33"/>
      <c r="B133" s="34"/>
      <c r="C133" s="35"/>
      <c r="D133" s="34"/>
      <c r="E133" s="34"/>
      <c r="F133" s="34"/>
      <c r="G133" s="35"/>
      <c r="H133" s="36" t="s">
        <v>60</v>
      </c>
      <c r="I133" s="34" t="s">
        <v>59</v>
      </c>
      <c r="J133" s="34" t="s">
        <v>48</v>
      </c>
      <c r="K133" s="37" t="s">
        <v>59</v>
      </c>
      <c r="L133" s="20" t="str">
        <f>IF(Formato!$C133&lt;&gt;"",MONTH(C133),"")</f>
        <v/>
      </c>
      <c r="M133" s="21" t="str">
        <f>IF(Formato!$G133&lt;&gt;"",MONTH(G133),"")</f>
        <v/>
      </c>
      <c r="P133" s="28"/>
    </row>
    <row r="134" spans="1:16" ht="15" x14ac:dyDescent="0.2">
      <c r="A134" s="33"/>
      <c r="B134" s="34"/>
      <c r="C134" s="35"/>
      <c r="D134" s="34"/>
      <c r="E134" s="34"/>
      <c r="F134" s="34"/>
      <c r="G134" s="35"/>
      <c r="H134" s="36" t="s">
        <v>60</v>
      </c>
      <c r="I134" s="34" t="s">
        <v>59</v>
      </c>
      <c r="J134" s="34" t="s">
        <v>48</v>
      </c>
      <c r="K134" s="37" t="s">
        <v>59</v>
      </c>
      <c r="L134" s="20" t="str">
        <f>IF(Formato!$C134&lt;&gt;"",MONTH(C134),"")</f>
        <v/>
      </c>
      <c r="M134" s="21" t="str">
        <f>IF(Formato!$G134&lt;&gt;"",MONTH(G134),"")</f>
        <v/>
      </c>
      <c r="P134" s="28"/>
    </row>
    <row r="135" spans="1:16" ht="15" x14ac:dyDescent="0.2">
      <c r="A135" s="33"/>
      <c r="B135" s="34"/>
      <c r="C135" s="35"/>
      <c r="D135" s="34"/>
      <c r="E135" s="34"/>
      <c r="F135" s="34"/>
      <c r="G135" s="35"/>
      <c r="H135" s="36" t="s">
        <v>60</v>
      </c>
      <c r="I135" s="34" t="s">
        <v>59</v>
      </c>
      <c r="J135" s="34" t="s">
        <v>48</v>
      </c>
      <c r="K135" s="37" t="s">
        <v>59</v>
      </c>
      <c r="L135" s="20" t="str">
        <f>IF(Formato!$C135&lt;&gt;"",MONTH(C135),"")</f>
        <v/>
      </c>
      <c r="M135" s="21" t="str">
        <f>IF(Formato!$G135&lt;&gt;"",MONTH(G135),"")</f>
        <v/>
      </c>
      <c r="P135" s="28"/>
    </row>
    <row r="136" spans="1:16" ht="15" x14ac:dyDescent="0.2">
      <c r="A136" s="33"/>
      <c r="B136" s="34"/>
      <c r="C136" s="35"/>
      <c r="D136" s="34"/>
      <c r="E136" s="34"/>
      <c r="F136" s="34"/>
      <c r="G136" s="35"/>
      <c r="H136" s="36" t="s">
        <v>60</v>
      </c>
      <c r="I136" s="34" t="s">
        <v>59</v>
      </c>
      <c r="J136" s="34" t="s">
        <v>48</v>
      </c>
      <c r="K136" s="37" t="s">
        <v>59</v>
      </c>
      <c r="L136" s="20" t="str">
        <f>IF(Formato!$C136&lt;&gt;"",MONTH(C136),"")</f>
        <v/>
      </c>
      <c r="M136" s="21" t="str">
        <f>IF(Formato!$G136&lt;&gt;"",MONTH(G136),"")</f>
        <v/>
      </c>
      <c r="P136" s="28"/>
    </row>
    <row r="137" spans="1:16" ht="15" x14ac:dyDescent="0.2">
      <c r="A137" s="33"/>
      <c r="B137" s="34"/>
      <c r="C137" s="35"/>
      <c r="D137" s="34"/>
      <c r="E137" s="34"/>
      <c r="F137" s="34"/>
      <c r="G137" s="35"/>
      <c r="H137" s="36" t="s">
        <v>60</v>
      </c>
      <c r="I137" s="34" t="s">
        <v>59</v>
      </c>
      <c r="J137" s="34" t="s">
        <v>48</v>
      </c>
      <c r="K137" s="37" t="s">
        <v>59</v>
      </c>
      <c r="L137" s="20" t="str">
        <f>IF(Formato!$C137&lt;&gt;"",MONTH(C137),"")</f>
        <v/>
      </c>
      <c r="M137" s="21" t="str">
        <f>IF(Formato!$G137&lt;&gt;"",MONTH(G137),"")</f>
        <v/>
      </c>
      <c r="P137" s="28"/>
    </row>
    <row r="138" spans="1:16" ht="15" x14ac:dyDescent="0.2">
      <c r="A138" s="33"/>
      <c r="B138" s="34"/>
      <c r="C138" s="35"/>
      <c r="D138" s="34"/>
      <c r="E138" s="34"/>
      <c r="F138" s="34"/>
      <c r="G138" s="35"/>
      <c r="H138" s="36" t="s">
        <v>60</v>
      </c>
      <c r="I138" s="34" t="s">
        <v>59</v>
      </c>
      <c r="J138" s="34" t="s">
        <v>48</v>
      </c>
      <c r="K138" s="37" t="s">
        <v>59</v>
      </c>
      <c r="L138" s="20" t="str">
        <f>IF(Formato!$C138&lt;&gt;"",MONTH(C138),"")</f>
        <v/>
      </c>
      <c r="M138" s="21" t="str">
        <f>IF(Formato!$G138&lt;&gt;"",MONTH(G138),"")</f>
        <v/>
      </c>
      <c r="P138" s="28"/>
    </row>
    <row r="139" spans="1:16" ht="15" x14ac:dyDescent="0.2">
      <c r="A139" s="33"/>
      <c r="B139" s="34"/>
      <c r="C139" s="35"/>
      <c r="D139" s="34"/>
      <c r="E139" s="34"/>
      <c r="F139" s="34"/>
      <c r="G139" s="35"/>
      <c r="H139" s="36" t="s">
        <v>60</v>
      </c>
      <c r="I139" s="34" t="s">
        <v>59</v>
      </c>
      <c r="J139" s="34" t="s">
        <v>48</v>
      </c>
      <c r="K139" s="37" t="s">
        <v>59</v>
      </c>
      <c r="L139" s="20" t="str">
        <f>IF(Formato!$C139&lt;&gt;"",MONTH(C139),"")</f>
        <v/>
      </c>
      <c r="M139" s="21" t="str">
        <f>IF(Formato!$G139&lt;&gt;"",MONTH(G139),"")</f>
        <v/>
      </c>
      <c r="P139" s="28"/>
    </row>
    <row r="140" spans="1:16" ht="15" x14ac:dyDescent="0.2">
      <c r="A140" s="33"/>
      <c r="B140" s="34"/>
      <c r="C140" s="35"/>
      <c r="D140" s="34"/>
      <c r="E140" s="34"/>
      <c r="F140" s="34"/>
      <c r="G140" s="35"/>
      <c r="H140" s="36" t="s">
        <v>60</v>
      </c>
      <c r="I140" s="34" t="s">
        <v>59</v>
      </c>
      <c r="J140" s="34" t="s">
        <v>48</v>
      </c>
      <c r="K140" s="37" t="s">
        <v>59</v>
      </c>
      <c r="L140" s="20" t="str">
        <f>IF(Formato!$C140&lt;&gt;"",MONTH(C140),"")</f>
        <v/>
      </c>
      <c r="M140" s="21" t="str">
        <f>IF(Formato!$G140&lt;&gt;"",MONTH(G140),"")</f>
        <v/>
      </c>
      <c r="P140" s="28"/>
    </row>
    <row r="141" spans="1:16" ht="15" x14ac:dyDescent="0.2">
      <c r="A141" s="33"/>
      <c r="B141" s="34"/>
      <c r="C141" s="35"/>
      <c r="D141" s="34"/>
      <c r="E141" s="34"/>
      <c r="F141" s="34"/>
      <c r="G141" s="35"/>
      <c r="H141" s="36" t="s">
        <v>60</v>
      </c>
      <c r="I141" s="34" t="s">
        <v>59</v>
      </c>
      <c r="J141" s="34" t="s">
        <v>48</v>
      </c>
      <c r="K141" s="37" t="s">
        <v>59</v>
      </c>
      <c r="L141" s="20" t="str">
        <f>IF(Formato!$C141&lt;&gt;"",MONTH(C141),"")</f>
        <v/>
      </c>
      <c r="M141" s="21" t="str">
        <f>IF(Formato!$G141&lt;&gt;"",MONTH(G141),"")</f>
        <v/>
      </c>
      <c r="P141" s="28"/>
    </row>
    <row r="142" spans="1:16" ht="15" x14ac:dyDescent="0.2">
      <c r="A142" s="33"/>
      <c r="B142" s="34"/>
      <c r="C142" s="35"/>
      <c r="D142" s="34"/>
      <c r="E142" s="34"/>
      <c r="F142" s="34"/>
      <c r="G142" s="35"/>
      <c r="H142" s="36" t="s">
        <v>60</v>
      </c>
      <c r="I142" s="34" t="s">
        <v>59</v>
      </c>
      <c r="J142" s="34" t="s">
        <v>48</v>
      </c>
      <c r="K142" s="37" t="s">
        <v>59</v>
      </c>
      <c r="L142" s="20" t="str">
        <f>IF(Formato!$C142&lt;&gt;"",MONTH(C142),"")</f>
        <v/>
      </c>
      <c r="M142" s="21" t="str">
        <f>IF(Formato!$G142&lt;&gt;"",MONTH(G142),"")</f>
        <v/>
      </c>
      <c r="P142" s="28"/>
    </row>
    <row r="143" spans="1:16" ht="15" x14ac:dyDescent="0.2">
      <c r="A143" s="33"/>
      <c r="B143" s="34"/>
      <c r="C143" s="35"/>
      <c r="D143" s="34"/>
      <c r="E143" s="34"/>
      <c r="F143" s="34"/>
      <c r="G143" s="35"/>
      <c r="H143" s="36" t="s">
        <v>60</v>
      </c>
      <c r="I143" s="34" t="s">
        <v>59</v>
      </c>
      <c r="J143" s="34" t="s">
        <v>48</v>
      </c>
      <c r="K143" s="37" t="s">
        <v>59</v>
      </c>
      <c r="L143" s="20" t="str">
        <f>IF(Formato!$C143&lt;&gt;"",MONTH(C143),"")</f>
        <v/>
      </c>
      <c r="M143" s="21" t="str">
        <f>IF(Formato!$G143&lt;&gt;"",MONTH(G143),"")</f>
        <v/>
      </c>
      <c r="P143" s="28"/>
    </row>
    <row r="144" spans="1:16" ht="15" x14ac:dyDescent="0.2">
      <c r="A144" s="33"/>
      <c r="B144" s="34"/>
      <c r="C144" s="35"/>
      <c r="D144" s="34"/>
      <c r="E144" s="34"/>
      <c r="F144" s="34"/>
      <c r="G144" s="35"/>
      <c r="H144" s="36" t="s">
        <v>60</v>
      </c>
      <c r="I144" s="34" t="s">
        <v>59</v>
      </c>
      <c r="J144" s="34" t="s">
        <v>48</v>
      </c>
      <c r="K144" s="37" t="s">
        <v>59</v>
      </c>
      <c r="L144" s="20" t="str">
        <f>IF(Formato!$C144&lt;&gt;"",MONTH(C144),"")</f>
        <v/>
      </c>
      <c r="M144" s="21" t="str">
        <f>IF(Formato!$G144&lt;&gt;"",MONTH(G144),"")</f>
        <v/>
      </c>
      <c r="P144" s="28"/>
    </row>
    <row r="145" spans="1:16" ht="15" x14ac:dyDescent="0.2">
      <c r="A145" s="33"/>
      <c r="B145" s="34"/>
      <c r="C145" s="35"/>
      <c r="D145" s="34"/>
      <c r="E145" s="34"/>
      <c r="F145" s="34"/>
      <c r="G145" s="35"/>
      <c r="H145" s="36" t="s">
        <v>60</v>
      </c>
      <c r="I145" s="34" t="s">
        <v>59</v>
      </c>
      <c r="J145" s="34" t="s">
        <v>48</v>
      </c>
      <c r="K145" s="37" t="s">
        <v>59</v>
      </c>
      <c r="L145" s="20" t="str">
        <f>IF(Formato!$C145&lt;&gt;"",MONTH(C145),"")</f>
        <v/>
      </c>
      <c r="M145" s="21" t="str">
        <f>IF(Formato!$G145&lt;&gt;"",MONTH(G145),"")</f>
        <v/>
      </c>
      <c r="P145" s="28"/>
    </row>
    <row r="146" spans="1:16" ht="15" x14ac:dyDescent="0.2">
      <c r="A146" s="33"/>
      <c r="B146" s="34"/>
      <c r="C146" s="35"/>
      <c r="D146" s="34"/>
      <c r="E146" s="34"/>
      <c r="F146" s="34"/>
      <c r="G146" s="35"/>
      <c r="H146" s="36" t="s">
        <v>60</v>
      </c>
      <c r="I146" s="34" t="s">
        <v>59</v>
      </c>
      <c r="J146" s="34" t="s">
        <v>48</v>
      </c>
      <c r="K146" s="37" t="s">
        <v>59</v>
      </c>
      <c r="L146" s="20" t="str">
        <f>IF(Formato!$C146&lt;&gt;"",MONTH(C146),"")</f>
        <v/>
      </c>
      <c r="M146" s="21" t="str">
        <f>IF(Formato!$G146&lt;&gt;"",MONTH(G146),"")</f>
        <v/>
      </c>
      <c r="P146" s="28"/>
    </row>
    <row r="147" spans="1:16" ht="15" x14ac:dyDescent="0.2">
      <c r="A147" s="33"/>
      <c r="B147" s="34"/>
      <c r="C147" s="35"/>
      <c r="D147" s="34"/>
      <c r="E147" s="34"/>
      <c r="F147" s="34"/>
      <c r="G147" s="35"/>
      <c r="H147" s="36" t="s">
        <v>60</v>
      </c>
      <c r="I147" s="34" t="s">
        <v>59</v>
      </c>
      <c r="J147" s="34" t="s">
        <v>48</v>
      </c>
      <c r="K147" s="37" t="s">
        <v>59</v>
      </c>
      <c r="L147" s="20" t="str">
        <f>IF(Formato!$C147&lt;&gt;"",MONTH(C147),"")</f>
        <v/>
      </c>
      <c r="M147" s="21" t="str">
        <f>IF(Formato!$G147&lt;&gt;"",MONTH(G147),"")</f>
        <v/>
      </c>
      <c r="P147" s="28"/>
    </row>
    <row r="148" spans="1:16" ht="15" x14ac:dyDescent="0.2">
      <c r="A148" s="33"/>
      <c r="B148" s="34"/>
      <c r="C148" s="35"/>
      <c r="D148" s="34"/>
      <c r="E148" s="34"/>
      <c r="F148" s="34"/>
      <c r="G148" s="35"/>
      <c r="H148" s="36" t="s">
        <v>60</v>
      </c>
      <c r="I148" s="34" t="s">
        <v>59</v>
      </c>
      <c r="J148" s="34" t="s">
        <v>48</v>
      </c>
      <c r="K148" s="37" t="s">
        <v>59</v>
      </c>
      <c r="L148" s="20" t="str">
        <f>IF(Formato!$C148&lt;&gt;"",MONTH(C148),"")</f>
        <v/>
      </c>
      <c r="M148" s="21" t="str">
        <f>IF(Formato!$G148&lt;&gt;"",MONTH(G148),"")</f>
        <v/>
      </c>
      <c r="P148" s="28"/>
    </row>
    <row r="149" spans="1:16" ht="15" x14ac:dyDescent="0.2">
      <c r="A149" s="33"/>
      <c r="B149" s="34"/>
      <c r="C149" s="35"/>
      <c r="D149" s="34"/>
      <c r="E149" s="34"/>
      <c r="F149" s="34"/>
      <c r="G149" s="35"/>
      <c r="H149" s="36" t="s">
        <v>60</v>
      </c>
      <c r="I149" s="34" t="s">
        <v>59</v>
      </c>
      <c r="J149" s="34" t="s">
        <v>48</v>
      </c>
      <c r="K149" s="37" t="s">
        <v>59</v>
      </c>
      <c r="L149" s="20" t="str">
        <f>IF(Formato!$C149&lt;&gt;"",MONTH(C149),"")</f>
        <v/>
      </c>
      <c r="M149" s="21" t="str">
        <f>IF(Formato!$G149&lt;&gt;"",MONTH(G149),"")</f>
        <v/>
      </c>
      <c r="P149" s="28"/>
    </row>
    <row r="150" spans="1:16" ht="15" x14ac:dyDescent="0.2">
      <c r="A150" s="33"/>
      <c r="B150" s="34"/>
      <c r="C150" s="35"/>
      <c r="D150" s="34"/>
      <c r="E150" s="34"/>
      <c r="F150" s="34"/>
      <c r="G150" s="35"/>
      <c r="H150" s="36" t="s">
        <v>60</v>
      </c>
      <c r="I150" s="34" t="s">
        <v>59</v>
      </c>
      <c r="J150" s="34" t="s">
        <v>48</v>
      </c>
      <c r="K150" s="37" t="s">
        <v>59</v>
      </c>
      <c r="L150" s="20" t="str">
        <f>IF(Formato!$C150&lt;&gt;"",MONTH(C150),"")</f>
        <v/>
      </c>
      <c r="M150" s="21" t="str">
        <f>IF(Formato!$G150&lt;&gt;"",MONTH(G150),"")</f>
        <v/>
      </c>
      <c r="P150" s="28"/>
    </row>
    <row r="151" spans="1:16" ht="15" x14ac:dyDescent="0.2">
      <c r="A151" s="33"/>
      <c r="B151" s="34"/>
      <c r="C151" s="35"/>
      <c r="D151" s="34"/>
      <c r="E151" s="34"/>
      <c r="F151" s="34"/>
      <c r="G151" s="35"/>
      <c r="H151" s="36" t="s">
        <v>60</v>
      </c>
      <c r="I151" s="34" t="s">
        <v>59</v>
      </c>
      <c r="J151" s="34" t="s">
        <v>48</v>
      </c>
      <c r="K151" s="37" t="s">
        <v>59</v>
      </c>
      <c r="L151" s="20" t="str">
        <f>IF(Formato!$C151&lt;&gt;"",MONTH(C151),"")</f>
        <v/>
      </c>
      <c r="M151" s="21" t="str">
        <f>IF(Formato!$G151&lt;&gt;"",MONTH(G151),"")</f>
        <v/>
      </c>
      <c r="P151" s="28"/>
    </row>
    <row r="152" spans="1:16" ht="15" x14ac:dyDescent="0.2">
      <c r="A152" s="33"/>
      <c r="B152" s="34"/>
      <c r="C152" s="35"/>
      <c r="D152" s="34"/>
      <c r="E152" s="34"/>
      <c r="F152" s="34"/>
      <c r="G152" s="35"/>
      <c r="H152" s="36" t="s">
        <v>60</v>
      </c>
      <c r="I152" s="34" t="s">
        <v>59</v>
      </c>
      <c r="J152" s="34" t="s">
        <v>48</v>
      </c>
      <c r="K152" s="37" t="s">
        <v>59</v>
      </c>
      <c r="L152" s="20" t="str">
        <f>IF(Formato!$C152&lt;&gt;"",MONTH(C152),"")</f>
        <v/>
      </c>
      <c r="M152" s="21" t="str">
        <f>IF(Formato!$G152&lt;&gt;"",MONTH(G152),"")</f>
        <v/>
      </c>
      <c r="P152" s="28"/>
    </row>
    <row r="153" spans="1:16" ht="15" x14ac:dyDescent="0.2">
      <c r="A153" s="33"/>
      <c r="B153" s="34"/>
      <c r="C153" s="35"/>
      <c r="D153" s="34"/>
      <c r="E153" s="34"/>
      <c r="F153" s="34"/>
      <c r="G153" s="35"/>
      <c r="H153" s="36" t="s">
        <v>60</v>
      </c>
      <c r="I153" s="34" t="s">
        <v>59</v>
      </c>
      <c r="J153" s="34" t="s">
        <v>48</v>
      </c>
      <c r="K153" s="37" t="s">
        <v>59</v>
      </c>
      <c r="L153" s="20" t="str">
        <f>IF(Formato!$C153&lt;&gt;"",MONTH(C153),"")</f>
        <v/>
      </c>
      <c r="M153" s="21" t="str">
        <f>IF(Formato!$G153&lt;&gt;"",MONTH(G153),"")</f>
        <v/>
      </c>
      <c r="P153" s="28"/>
    </row>
    <row r="154" spans="1:16" ht="15" x14ac:dyDescent="0.2">
      <c r="A154" s="33"/>
      <c r="B154" s="34"/>
      <c r="C154" s="35"/>
      <c r="D154" s="34"/>
      <c r="E154" s="34"/>
      <c r="F154" s="34"/>
      <c r="G154" s="35"/>
      <c r="H154" s="36" t="s">
        <v>60</v>
      </c>
      <c r="I154" s="34" t="s">
        <v>59</v>
      </c>
      <c r="J154" s="34" t="s">
        <v>48</v>
      </c>
      <c r="K154" s="37" t="s">
        <v>59</v>
      </c>
      <c r="L154" s="20" t="str">
        <f>IF(Formato!$C154&lt;&gt;"",MONTH(C154),"")</f>
        <v/>
      </c>
      <c r="M154" s="21" t="str">
        <f>IF(Formato!$G154&lt;&gt;"",MONTH(G154),"")</f>
        <v/>
      </c>
      <c r="P154" s="28"/>
    </row>
    <row r="155" spans="1:16" ht="15" x14ac:dyDescent="0.2">
      <c r="A155" s="33"/>
      <c r="B155" s="34"/>
      <c r="C155" s="35"/>
      <c r="D155" s="34"/>
      <c r="E155" s="34"/>
      <c r="F155" s="34"/>
      <c r="G155" s="35"/>
      <c r="H155" s="36" t="s">
        <v>60</v>
      </c>
      <c r="I155" s="34" t="s">
        <v>59</v>
      </c>
      <c r="J155" s="34" t="s">
        <v>48</v>
      </c>
      <c r="K155" s="37" t="s">
        <v>59</v>
      </c>
      <c r="L155" s="20" t="str">
        <f>IF(Formato!$C155&lt;&gt;"",MONTH(C155),"")</f>
        <v/>
      </c>
      <c r="M155" s="21" t="str">
        <f>IF(Formato!$G155&lt;&gt;"",MONTH(G155),"")</f>
        <v/>
      </c>
      <c r="P155" s="28"/>
    </row>
    <row r="156" spans="1:16" ht="15" x14ac:dyDescent="0.2">
      <c r="A156" s="33"/>
      <c r="B156" s="34"/>
      <c r="C156" s="35"/>
      <c r="D156" s="34"/>
      <c r="E156" s="34"/>
      <c r="F156" s="34"/>
      <c r="G156" s="35"/>
      <c r="H156" s="36" t="s">
        <v>60</v>
      </c>
      <c r="I156" s="34" t="s">
        <v>59</v>
      </c>
      <c r="J156" s="34" t="s">
        <v>48</v>
      </c>
      <c r="K156" s="37" t="s">
        <v>59</v>
      </c>
      <c r="L156" s="20" t="str">
        <f>IF(Formato!$C156&lt;&gt;"",MONTH(C156),"")</f>
        <v/>
      </c>
      <c r="M156" s="21" t="str">
        <f>IF(Formato!$G156&lt;&gt;"",MONTH(G156),"")</f>
        <v/>
      </c>
      <c r="P156" s="28"/>
    </row>
    <row r="157" spans="1:16" ht="15" x14ac:dyDescent="0.2">
      <c r="A157" s="33"/>
      <c r="B157" s="34"/>
      <c r="C157" s="35"/>
      <c r="D157" s="34"/>
      <c r="E157" s="34"/>
      <c r="F157" s="34"/>
      <c r="G157" s="35"/>
      <c r="H157" s="36" t="s">
        <v>60</v>
      </c>
      <c r="I157" s="34" t="s">
        <v>59</v>
      </c>
      <c r="J157" s="34" t="s">
        <v>48</v>
      </c>
      <c r="K157" s="37" t="s">
        <v>59</v>
      </c>
      <c r="L157" s="20" t="str">
        <f>IF(Formato!$C157&lt;&gt;"",MONTH(C157),"")</f>
        <v/>
      </c>
      <c r="M157" s="21" t="str">
        <f>IF(Formato!$G157&lt;&gt;"",MONTH(G157),"")</f>
        <v/>
      </c>
      <c r="P157" s="28"/>
    </row>
    <row r="158" spans="1:16" ht="15" x14ac:dyDescent="0.2">
      <c r="A158" s="33"/>
      <c r="B158" s="34"/>
      <c r="C158" s="35"/>
      <c r="D158" s="34"/>
      <c r="E158" s="34"/>
      <c r="F158" s="34"/>
      <c r="G158" s="35"/>
      <c r="H158" s="36" t="s">
        <v>60</v>
      </c>
      <c r="I158" s="34" t="s">
        <v>59</v>
      </c>
      <c r="J158" s="34" t="s">
        <v>48</v>
      </c>
      <c r="K158" s="37" t="s">
        <v>59</v>
      </c>
      <c r="L158" s="20" t="str">
        <f>IF(Formato!$C158&lt;&gt;"",MONTH(C158),"")</f>
        <v/>
      </c>
      <c r="M158" s="21" t="str">
        <f>IF(Formato!$G158&lt;&gt;"",MONTH(G158),"")</f>
        <v/>
      </c>
      <c r="P158" s="28"/>
    </row>
    <row r="159" spans="1:16" ht="15" x14ac:dyDescent="0.2">
      <c r="A159" s="33"/>
      <c r="B159" s="34"/>
      <c r="C159" s="35"/>
      <c r="D159" s="34"/>
      <c r="E159" s="34"/>
      <c r="F159" s="34"/>
      <c r="G159" s="35"/>
      <c r="H159" s="36" t="s">
        <v>60</v>
      </c>
      <c r="I159" s="34" t="s">
        <v>59</v>
      </c>
      <c r="J159" s="34" t="s">
        <v>48</v>
      </c>
      <c r="K159" s="37" t="s">
        <v>59</v>
      </c>
      <c r="L159" s="20" t="str">
        <f>IF(Formato!$C159&lt;&gt;"",MONTH(C159),"")</f>
        <v/>
      </c>
      <c r="M159" s="21" t="str">
        <f>IF(Formato!$G159&lt;&gt;"",MONTH(G159),"")</f>
        <v/>
      </c>
      <c r="P159" s="28"/>
    </row>
    <row r="160" spans="1:16" ht="15" x14ac:dyDescent="0.2">
      <c r="A160" s="33"/>
      <c r="B160" s="34"/>
      <c r="C160" s="35"/>
      <c r="D160" s="34"/>
      <c r="E160" s="34"/>
      <c r="F160" s="34"/>
      <c r="G160" s="35"/>
      <c r="H160" s="36" t="s">
        <v>60</v>
      </c>
      <c r="I160" s="34" t="s">
        <v>59</v>
      </c>
      <c r="J160" s="34" t="s">
        <v>48</v>
      </c>
      <c r="K160" s="37" t="s">
        <v>59</v>
      </c>
      <c r="L160" s="20" t="str">
        <f>IF(Formato!$C160&lt;&gt;"",MONTH(C160),"")</f>
        <v/>
      </c>
      <c r="M160" s="21" t="str">
        <f>IF(Formato!$G160&lt;&gt;"",MONTH(G160),"")</f>
        <v/>
      </c>
      <c r="P160" s="28"/>
    </row>
    <row r="161" spans="1:16" ht="15" x14ac:dyDescent="0.2">
      <c r="A161" s="33"/>
      <c r="B161" s="34"/>
      <c r="C161" s="35"/>
      <c r="D161" s="34"/>
      <c r="E161" s="34"/>
      <c r="F161" s="34"/>
      <c r="G161" s="35"/>
      <c r="H161" s="36" t="s">
        <v>60</v>
      </c>
      <c r="I161" s="34" t="s">
        <v>59</v>
      </c>
      <c r="J161" s="34" t="s">
        <v>48</v>
      </c>
      <c r="K161" s="37" t="s">
        <v>59</v>
      </c>
      <c r="L161" s="20" t="str">
        <f>IF(Formato!$C161&lt;&gt;"",MONTH(C161),"")</f>
        <v/>
      </c>
      <c r="M161" s="21" t="str">
        <f>IF(Formato!$G161&lt;&gt;"",MONTH(G161),"")</f>
        <v/>
      </c>
      <c r="P161" s="28"/>
    </row>
    <row r="162" spans="1:16" ht="15" x14ac:dyDescent="0.2">
      <c r="A162" s="33"/>
      <c r="B162" s="34"/>
      <c r="C162" s="35"/>
      <c r="D162" s="34"/>
      <c r="E162" s="34"/>
      <c r="F162" s="34"/>
      <c r="G162" s="35"/>
      <c r="H162" s="36" t="s">
        <v>60</v>
      </c>
      <c r="I162" s="34" t="s">
        <v>59</v>
      </c>
      <c r="J162" s="34" t="s">
        <v>48</v>
      </c>
      <c r="K162" s="37" t="s">
        <v>59</v>
      </c>
      <c r="L162" s="20" t="str">
        <f>IF(Formato!$C162&lt;&gt;"",MONTH(C162),"")</f>
        <v/>
      </c>
      <c r="M162" s="21" t="str">
        <f>IF(Formato!$G162&lt;&gt;"",MONTH(G162),"")</f>
        <v/>
      </c>
      <c r="P162" s="28"/>
    </row>
    <row r="163" spans="1:16" ht="15" x14ac:dyDescent="0.2">
      <c r="A163" s="33"/>
      <c r="B163" s="34"/>
      <c r="C163" s="35"/>
      <c r="D163" s="34"/>
      <c r="E163" s="34"/>
      <c r="F163" s="34"/>
      <c r="G163" s="35"/>
      <c r="H163" s="36" t="s">
        <v>60</v>
      </c>
      <c r="I163" s="34" t="s">
        <v>59</v>
      </c>
      <c r="J163" s="34" t="s">
        <v>48</v>
      </c>
      <c r="K163" s="37" t="s">
        <v>59</v>
      </c>
      <c r="L163" s="20" t="str">
        <f>IF(Formato!$C163&lt;&gt;"",MONTH(C163),"")</f>
        <v/>
      </c>
      <c r="M163" s="21" t="str">
        <f>IF(Formato!$G163&lt;&gt;"",MONTH(G163),"")</f>
        <v/>
      </c>
      <c r="P163" s="28"/>
    </row>
    <row r="164" spans="1:16" ht="15" x14ac:dyDescent="0.2">
      <c r="A164" s="33"/>
      <c r="B164" s="34"/>
      <c r="C164" s="35"/>
      <c r="D164" s="34"/>
      <c r="E164" s="34"/>
      <c r="F164" s="34"/>
      <c r="G164" s="35"/>
      <c r="H164" s="36" t="s">
        <v>60</v>
      </c>
      <c r="I164" s="34" t="s">
        <v>59</v>
      </c>
      <c r="J164" s="34" t="s">
        <v>48</v>
      </c>
      <c r="K164" s="37" t="s">
        <v>59</v>
      </c>
      <c r="L164" s="20" t="str">
        <f>IF(Formato!$C164&lt;&gt;"",MONTH(C164),"")</f>
        <v/>
      </c>
      <c r="M164" s="21" t="str">
        <f>IF(Formato!$G164&lt;&gt;"",MONTH(G164),"")</f>
        <v/>
      </c>
      <c r="P164" s="28"/>
    </row>
    <row r="165" spans="1:16" ht="15" x14ac:dyDescent="0.2">
      <c r="A165" s="33"/>
      <c r="B165" s="34"/>
      <c r="C165" s="35"/>
      <c r="D165" s="34"/>
      <c r="E165" s="34"/>
      <c r="F165" s="34"/>
      <c r="G165" s="35"/>
      <c r="H165" s="36" t="s">
        <v>60</v>
      </c>
      <c r="I165" s="34" t="s">
        <v>59</v>
      </c>
      <c r="J165" s="34" t="s">
        <v>48</v>
      </c>
      <c r="K165" s="37" t="s">
        <v>59</v>
      </c>
      <c r="L165" s="20" t="str">
        <f>IF(Formato!$C165&lt;&gt;"",MONTH(C165),"")</f>
        <v/>
      </c>
      <c r="M165" s="21" t="str">
        <f>IF(Formato!$G165&lt;&gt;"",MONTH(G165),"")</f>
        <v/>
      </c>
      <c r="P165" s="28"/>
    </row>
    <row r="166" spans="1:16" ht="15" x14ac:dyDescent="0.2">
      <c r="A166" s="33"/>
      <c r="B166" s="34"/>
      <c r="C166" s="35"/>
      <c r="D166" s="34"/>
      <c r="E166" s="34"/>
      <c r="F166" s="34"/>
      <c r="G166" s="35"/>
      <c r="H166" s="36" t="s">
        <v>60</v>
      </c>
      <c r="I166" s="34" t="s">
        <v>59</v>
      </c>
      <c r="J166" s="34" t="s">
        <v>48</v>
      </c>
      <c r="K166" s="37" t="s">
        <v>59</v>
      </c>
      <c r="L166" s="20" t="str">
        <f>IF(Formato!$C166&lt;&gt;"",MONTH(C166),"")</f>
        <v/>
      </c>
      <c r="M166" s="21" t="str">
        <f>IF(Formato!$G166&lt;&gt;"",MONTH(G166),"")</f>
        <v/>
      </c>
      <c r="P166" s="28"/>
    </row>
    <row r="167" spans="1:16" ht="15" x14ac:dyDescent="0.2">
      <c r="A167" s="33"/>
      <c r="B167" s="34"/>
      <c r="C167" s="35"/>
      <c r="D167" s="34"/>
      <c r="E167" s="34"/>
      <c r="F167" s="34"/>
      <c r="G167" s="35"/>
      <c r="H167" s="36" t="s">
        <v>60</v>
      </c>
      <c r="I167" s="34" t="s">
        <v>59</v>
      </c>
      <c r="J167" s="34" t="s">
        <v>48</v>
      </c>
      <c r="K167" s="37" t="s">
        <v>59</v>
      </c>
      <c r="L167" s="20" t="str">
        <f>IF(Formato!$C167&lt;&gt;"",MONTH(C167),"")</f>
        <v/>
      </c>
      <c r="M167" s="21" t="str">
        <f>IF(Formato!$G167&lt;&gt;"",MONTH(G167),"")</f>
        <v/>
      </c>
      <c r="P167" s="28"/>
    </row>
    <row r="168" spans="1:16" ht="15" x14ac:dyDescent="0.2">
      <c r="A168" s="33"/>
      <c r="B168" s="34"/>
      <c r="C168" s="35"/>
      <c r="D168" s="34"/>
      <c r="E168" s="34"/>
      <c r="F168" s="34"/>
      <c r="G168" s="35"/>
      <c r="H168" s="36" t="s">
        <v>60</v>
      </c>
      <c r="I168" s="34" t="s">
        <v>59</v>
      </c>
      <c r="J168" s="34" t="s">
        <v>48</v>
      </c>
      <c r="K168" s="37" t="s">
        <v>59</v>
      </c>
      <c r="L168" s="20" t="str">
        <f>IF(Formato!$C168&lt;&gt;"",MONTH(C168),"")</f>
        <v/>
      </c>
      <c r="M168" s="21" t="str">
        <f>IF(Formato!$G168&lt;&gt;"",MONTH(G168),"")</f>
        <v/>
      </c>
      <c r="P168" s="28"/>
    </row>
    <row r="169" spans="1:16" ht="15" x14ac:dyDescent="0.2">
      <c r="A169" s="33"/>
      <c r="B169" s="34"/>
      <c r="C169" s="35"/>
      <c r="D169" s="34"/>
      <c r="E169" s="34"/>
      <c r="F169" s="34"/>
      <c r="G169" s="35"/>
      <c r="H169" s="36" t="s">
        <v>60</v>
      </c>
      <c r="I169" s="34" t="s">
        <v>59</v>
      </c>
      <c r="J169" s="34" t="s">
        <v>48</v>
      </c>
      <c r="K169" s="37" t="s">
        <v>59</v>
      </c>
      <c r="L169" s="20" t="str">
        <f>IF(Formato!$C169&lt;&gt;"",MONTH(C169),"")</f>
        <v/>
      </c>
      <c r="M169" s="21" t="str">
        <f>IF(Formato!$G169&lt;&gt;"",MONTH(G169),"")</f>
        <v/>
      </c>
      <c r="P169" s="28"/>
    </row>
    <row r="170" spans="1:16" ht="15" x14ac:dyDescent="0.2">
      <c r="A170" s="33"/>
      <c r="B170" s="34"/>
      <c r="C170" s="35"/>
      <c r="D170" s="34"/>
      <c r="E170" s="34"/>
      <c r="F170" s="34"/>
      <c r="G170" s="35"/>
      <c r="H170" s="36" t="s">
        <v>60</v>
      </c>
      <c r="I170" s="34" t="s">
        <v>59</v>
      </c>
      <c r="J170" s="34" t="s">
        <v>48</v>
      </c>
      <c r="K170" s="37" t="s">
        <v>59</v>
      </c>
      <c r="L170" s="20" t="str">
        <f>IF(Formato!$C170&lt;&gt;"",MONTH(C170),"")</f>
        <v/>
      </c>
      <c r="M170" s="21" t="str">
        <f>IF(Formato!$G170&lt;&gt;"",MONTH(G170),"")</f>
        <v/>
      </c>
      <c r="P170" s="28"/>
    </row>
    <row r="171" spans="1:16" ht="15" x14ac:dyDescent="0.2">
      <c r="A171" s="33"/>
      <c r="B171" s="34"/>
      <c r="C171" s="35"/>
      <c r="D171" s="34"/>
      <c r="E171" s="34"/>
      <c r="F171" s="34"/>
      <c r="G171" s="35"/>
      <c r="H171" s="36" t="s">
        <v>60</v>
      </c>
      <c r="I171" s="34" t="s">
        <v>59</v>
      </c>
      <c r="J171" s="34" t="s">
        <v>48</v>
      </c>
      <c r="K171" s="37" t="s">
        <v>59</v>
      </c>
      <c r="L171" s="20" t="str">
        <f>IF(Formato!$C171&lt;&gt;"",MONTH(C171),"")</f>
        <v/>
      </c>
      <c r="M171" s="21" t="str">
        <f>IF(Formato!$G171&lt;&gt;"",MONTH(G171),"")</f>
        <v/>
      </c>
      <c r="P171" s="28"/>
    </row>
    <row r="172" spans="1:16" ht="15" x14ac:dyDescent="0.2">
      <c r="A172" s="33"/>
      <c r="B172" s="34"/>
      <c r="C172" s="35"/>
      <c r="D172" s="34"/>
      <c r="E172" s="34"/>
      <c r="F172" s="34"/>
      <c r="G172" s="35"/>
      <c r="H172" s="36" t="s">
        <v>60</v>
      </c>
      <c r="I172" s="34" t="s">
        <v>59</v>
      </c>
      <c r="J172" s="34" t="s">
        <v>48</v>
      </c>
      <c r="K172" s="37" t="s">
        <v>59</v>
      </c>
      <c r="L172" s="20" t="str">
        <f>IF(Formato!$C172&lt;&gt;"",MONTH(C172),"")</f>
        <v/>
      </c>
      <c r="M172" s="21" t="str">
        <f>IF(Formato!$G172&lt;&gt;"",MONTH(G172),"")</f>
        <v/>
      </c>
      <c r="P172" s="28"/>
    </row>
    <row r="173" spans="1:16" ht="15" x14ac:dyDescent="0.2">
      <c r="A173" s="33"/>
      <c r="B173" s="34"/>
      <c r="C173" s="35"/>
      <c r="D173" s="34"/>
      <c r="E173" s="34"/>
      <c r="F173" s="34"/>
      <c r="G173" s="35"/>
      <c r="H173" s="36" t="s">
        <v>60</v>
      </c>
      <c r="I173" s="34" t="s">
        <v>59</v>
      </c>
      <c r="J173" s="34" t="s">
        <v>48</v>
      </c>
      <c r="K173" s="37" t="s">
        <v>59</v>
      </c>
      <c r="L173" s="20" t="str">
        <f>IF(Formato!$C173&lt;&gt;"",MONTH(C173),"")</f>
        <v/>
      </c>
      <c r="M173" s="21" t="str">
        <f>IF(Formato!$G173&lt;&gt;"",MONTH(G173),"")</f>
        <v/>
      </c>
      <c r="P173" s="28"/>
    </row>
    <row r="174" spans="1:16" ht="15" x14ac:dyDescent="0.2">
      <c r="A174" s="33"/>
      <c r="B174" s="34"/>
      <c r="C174" s="35"/>
      <c r="D174" s="34"/>
      <c r="E174" s="34"/>
      <c r="F174" s="34"/>
      <c r="G174" s="35"/>
      <c r="H174" s="36" t="s">
        <v>60</v>
      </c>
      <c r="I174" s="34" t="s">
        <v>59</v>
      </c>
      <c r="J174" s="34" t="s">
        <v>48</v>
      </c>
      <c r="K174" s="37" t="s">
        <v>59</v>
      </c>
      <c r="L174" s="20" t="str">
        <f>IF(Formato!$C174&lt;&gt;"",MONTH(C174),"")</f>
        <v/>
      </c>
      <c r="M174" s="21" t="str">
        <f>IF(Formato!$G174&lt;&gt;"",MONTH(G174),"")</f>
        <v/>
      </c>
      <c r="P174" s="28"/>
    </row>
    <row r="175" spans="1:16" ht="15" x14ac:dyDescent="0.2">
      <c r="A175" s="33"/>
      <c r="B175" s="34"/>
      <c r="C175" s="35"/>
      <c r="D175" s="34"/>
      <c r="E175" s="34"/>
      <c r="F175" s="34"/>
      <c r="G175" s="35"/>
      <c r="H175" s="36" t="s">
        <v>60</v>
      </c>
      <c r="I175" s="34" t="s">
        <v>59</v>
      </c>
      <c r="J175" s="34" t="s">
        <v>48</v>
      </c>
      <c r="K175" s="37" t="s">
        <v>59</v>
      </c>
      <c r="L175" s="20" t="str">
        <f>IF(Formato!$C175&lt;&gt;"",MONTH(C175),"")</f>
        <v/>
      </c>
      <c r="M175" s="21" t="str">
        <f>IF(Formato!$G175&lt;&gt;"",MONTH(G175),"")</f>
        <v/>
      </c>
      <c r="P175" s="28"/>
    </row>
    <row r="176" spans="1:16" ht="15" x14ac:dyDescent="0.2">
      <c r="A176" s="33"/>
      <c r="B176" s="34"/>
      <c r="C176" s="35"/>
      <c r="D176" s="34"/>
      <c r="E176" s="34"/>
      <c r="F176" s="34"/>
      <c r="G176" s="35"/>
      <c r="H176" s="36" t="s">
        <v>60</v>
      </c>
      <c r="I176" s="34" t="s">
        <v>59</v>
      </c>
      <c r="J176" s="34" t="s">
        <v>48</v>
      </c>
      <c r="K176" s="37" t="s">
        <v>59</v>
      </c>
      <c r="L176" s="20" t="str">
        <f>IF(Formato!$C176&lt;&gt;"",MONTH(C176),"")</f>
        <v/>
      </c>
      <c r="M176" s="21" t="str">
        <f>IF(Formato!$G176&lt;&gt;"",MONTH(G176),"")</f>
        <v/>
      </c>
      <c r="P176" s="28"/>
    </row>
    <row r="177" spans="1:16" ht="15" x14ac:dyDescent="0.2">
      <c r="A177" s="33"/>
      <c r="B177" s="34"/>
      <c r="C177" s="35"/>
      <c r="D177" s="34"/>
      <c r="E177" s="34"/>
      <c r="F177" s="34"/>
      <c r="G177" s="35"/>
      <c r="H177" s="36" t="s">
        <v>60</v>
      </c>
      <c r="I177" s="34" t="s">
        <v>59</v>
      </c>
      <c r="J177" s="34" t="s">
        <v>48</v>
      </c>
      <c r="K177" s="37" t="s">
        <v>59</v>
      </c>
      <c r="L177" s="20" t="str">
        <f>IF(Formato!$C177&lt;&gt;"",MONTH(C177),"")</f>
        <v/>
      </c>
      <c r="M177" s="21" t="str">
        <f>IF(Formato!$G177&lt;&gt;"",MONTH(G177),"")</f>
        <v/>
      </c>
      <c r="P177" s="28"/>
    </row>
    <row r="178" spans="1:16" ht="15" x14ac:dyDescent="0.2">
      <c r="A178" s="33"/>
      <c r="B178" s="34"/>
      <c r="C178" s="35"/>
      <c r="D178" s="34"/>
      <c r="E178" s="34"/>
      <c r="F178" s="34"/>
      <c r="G178" s="35"/>
      <c r="H178" s="36" t="s">
        <v>60</v>
      </c>
      <c r="I178" s="34" t="s">
        <v>59</v>
      </c>
      <c r="J178" s="34" t="s">
        <v>48</v>
      </c>
      <c r="K178" s="37" t="s">
        <v>59</v>
      </c>
      <c r="L178" s="20" t="str">
        <f>IF(Formato!$C178&lt;&gt;"",MONTH(C178),"")</f>
        <v/>
      </c>
      <c r="M178" s="21" t="str">
        <f>IF(Formato!$G178&lt;&gt;"",MONTH(G178),"")</f>
        <v/>
      </c>
      <c r="P178" s="28"/>
    </row>
    <row r="179" spans="1:16" ht="15" x14ac:dyDescent="0.2">
      <c r="A179" s="33"/>
      <c r="B179" s="34"/>
      <c r="C179" s="35"/>
      <c r="D179" s="34"/>
      <c r="E179" s="34"/>
      <c r="F179" s="34"/>
      <c r="G179" s="35"/>
      <c r="H179" s="36" t="s">
        <v>60</v>
      </c>
      <c r="I179" s="34" t="s">
        <v>59</v>
      </c>
      <c r="J179" s="34" t="s">
        <v>48</v>
      </c>
      <c r="K179" s="37" t="s">
        <v>59</v>
      </c>
      <c r="L179" s="20" t="str">
        <f>IF(Formato!$C179&lt;&gt;"",MONTH(C179),"")</f>
        <v/>
      </c>
      <c r="M179" s="21" t="str">
        <f>IF(Formato!$G179&lt;&gt;"",MONTH(G179),"")</f>
        <v/>
      </c>
      <c r="P179" s="28"/>
    </row>
    <row r="180" spans="1:16" ht="15" x14ac:dyDescent="0.2">
      <c r="A180" s="33"/>
      <c r="B180" s="34"/>
      <c r="C180" s="35"/>
      <c r="D180" s="34"/>
      <c r="E180" s="34"/>
      <c r="F180" s="34"/>
      <c r="G180" s="35"/>
      <c r="H180" s="36" t="s">
        <v>60</v>
      </c>
      <c r="I180" s="34" t="s">
        <v>59</v>
      </c>
      <c r="J180" s="34" t="s">
        <v>48</v>
      </c>
      <c r="K180" s="37" t="s">
        <v>59</v>
      </c>
      <c r="L180" s="20" t="str">
        <f>IF(Formato!$C180&lt;&gt;"",MONTH(C180),"")</f>
        <v/>
      </c>
      <c r="M180" s="21" t="str">
        <f>IF(Formato!$G180&lt;&gt;"",MONTH(G180),"")</f>
        <v/>
      </c>
      <c r="P180" s="28"/>
    </row>
    <row r="181" spans="1:16" ht="15" x14ac:dyDescent="0.2">
      <c r="A181" s="33"/>
      <c r="B181" s="34"/>
      <c r="C181" s="35"/>
      <c r="D181" s="34"/>
      <c r="E181" s="34"/>
      <c r="F181" s="34"/>
      <c r="G181" s="35"/>
      <c r="H181" s="36" t="s">
        <v>60</v>
      </c>
      <c r="I181" s="34" t="s">
        <v>59</v>
      </c>
      <c r="J181" s="34" t="s">
        <v>48</v>
      </c>
      <c r="K181" s="37" t="s">
        <v>59</v>
      </c>
      <c r="L181" s="20" t="str">
        <f>IF(Formato!$C181&lt;&gt;"",MONTH(C181),"")</f>
        <v/>
      </c>
      <c r="M181" s="21" t="str">
        <f>IF(Formato!$G181&lt;&gt;"",MONTH(G181),"")</f>
        <v/>
      </c>
      <c r="P181" s="28"/>
    </row>
    <row r="182" spans="1:16" ht="15" x14ac:dyDescent="0.2">
      <c r="A182" s="33"/>
      <c r="B182" s="34"/>
      <c r="C182" s="35"/>
      <c r="D182" s="34"/>
      <c r="E182" s="34"/>
      <c r="F182" s="34"/>
      <c r="G182" s="35"/>
      <c r="H182" s="36" t="s">
        <v>60</v>
      </c>
      <c r="I182" s="34" t="s">
        <v>59</v>
      </c>
      <c r="J182" s="34" t="s">
        <v>48</v>
      </c>
      <c r="K182" s="37" t="s">
        <v>59</v>
      </c>
      <c r="L182" s="20" t="str">
        <f>IF(Formato!$C182&lt;&gt;"",MONTH(C182),"")</f>
        <v/>
      </c>
      <c r="M182" s="21" t="str">
        <f>IF(Formato!$G182&lt;&gt;"",MONTH(G182),"")</f>
        <v/>
      </c>
      <c r="P182" s="28"/>
    </row>
    <row r="183" spans="1:16" ht="15" x14ac:dyDescent="0.2">
      <c r="A183" s="33"/>
      <c r="B183" s="34"/>
      <c r="C183" s="35"/>
      <c r="D183" s="34"/>
      <c r="E183" s="34"/>
      <c r="F183" s="34"/>
      <c r="G183" s="35"/>
      <c r="H183" s="36" t="s">
        <v>60</v>
      </c>
      <c r="I183" s="34" t="s">
        <v>59</v>
      </c>
      <c r="J183" s="34" t="s">
        <v>48</v>
      </c>
      <c r="K183" s="37" t="s">
        <v>59</v>
      </c>
      <c r="L183" s="20" t="str">
        <f>IF(Formato!$C183&lt;&gt;"",MONTH(C183),"")</f>
        <v/>
      </c>
      <c r="M183" s="21" t="str">
        <f>IF(Formato!$G183&lt;&gt;"",MONTH(G183),"")</f>
        <v/>
      </c>
      <c r="P183" s="28"/>
    </row>
    <row r="184" spans="1:16" ht="15" x14ac:dyDescent="0.2">
      <c r="A184" s="33"/>
      <c r="B184" s="34"/>
      <c r="C184" s="35"/>
      <c r="D184" s="34"/>
      <c r="E184" s="34"/>
      <c r="F184" s="34"/>
      <c r="G184" s="35"/>
      <c r="H184" s="36" t="s">
        <v>60</v>
      </c>
      <c r="I184" s="34" t="s">
        <v>59</v>
      </c>
      <c r="J184" s="34" t="s">
        <v>48</v>
      </c>
      <c r="K184" s="37" t="s">
        <v>59</v>
      </c>
      <c r="L184" s="20" t="str">
        <f>IF(Formato!$C184&lt;&gt;"",MONTH(C184),"")</f>
        <v/>
      </c>
      <c r="M184" s="21" t="str">
        <f>IF(Formato!$G184&lt;&gt;"",MONTH(G184),"")</f>
        <v/>
      </c>
      <c r="P184" s="28"/>
    </row>
    <row r="185" spans="1:16" ht="15" x14ac:dyDescent="0.2">
      <c r="A185" s="33"/>
      <c r="B185" s="34"/>
      <c r="C185" s="35"/>
      <c r="D185" s="34"/>
      <c r="E185" s="34"/>
      <c r="F185" s="34"/>
      <c r="G185" s="35"/>
      <c r="H185" s="36" t="s">
        <v>60</v>
      </c>
      <c r="I185" s="34" t="s">
        <v>59</v>
      </c>
      <c r="J185" s="34" t="s">
        <v>48</v>
      </c>
      <c r="K185" s="37" t="s">
        <v>59</v>
      </c>
      <c r="L185" s="20" t="str">
        <f>IF(Formato!$C185&lt;&gt;"",MONTH(C185),"")</f>
        <v/>
      </c>
      <c r="M185" s="21" t="str">
        <f>IF(Formato!$G185&lt;&gt;"",MONTH(G185),"")</f>
        <v/>
      </c>
      <c r="P185" s="28"/>
    </row>
    <row r="186" spans="1:16" ht="15" x14ac:dyDescent="0.2">
      <c r="A186" s="33"/>
      <c r="B186" s="34"/>
      <c r="C186" s="35"/>
      <c r="D186" s="34"/>
      <c r="E186" s="34"/>
      <c r="F186" s="34"/>
      <c r="G186" s="35"/>
      <c r="H186" s="36" t="s">
        <v>60</v>
      </c>
      <c r="I186" s="34" t="s">
        <v>59</v>
      </c>
      <c r="J186" s="34" t="s">
        <v>48</v>
      </c>
      <c r="K186" s="37" t="s">
        <v>59</v>
      </c>
      <c r="L186" s="20" t="str">
        <f>IF(Formato!$C186&lt;&gt;"",MONTH(C186),"")</f>
        <v/>
      </c>
      <c r="M186" s="21" t="str">
        <f>IF(Formato!$G186&lt;&gt;"",MONTH(G186),"")</f>
        <v/>
      </c>
      <c r="P186" s="28"/>
    </row>
    <row r="187" spans="1:16" ht="15" x14ac:dyDescent="0.2">
      <c r="A187" s="33"/>
      <c r="B187" s="34"/>
      <c r="C187" s="35"/>
      <c r="D187" s="34"/>
      <c r="E187" s="34"/>
      <c r="F187" s="34"/>
      <c r="G187" s="35"/>
      <c r="H187" s="36" t="s">
        <v>60</v>
      </c>
      <c r="I187" s="34" t="s">
        <v>59</v>
      </c>
      <c r="J187" s="34" t="s">
        <v>48</v>
      </c>
      <c r="K187" s="37" t="s">
        <v>59</v>
      </c>
      <c r="L187" s="20" t="str">
        <f>IF(Formato!$C187&lt;&gt;"",MONTH(C187),"")</f>
        <v/>
      </c>
      <c r="M187" s="21" t="str">
        <f>IF(Formato!$G187&lt;&gt;"",MONTH(G187),"")</f>
        <v/>
      </c>
      <c r="P187" s="28"/>
    </row>
    <row r="188" spans="1:16" ht="15" x14ac:dyDescent="0.2">
      <c r="A188" s="33"/>
      <c r="B188" s="34"/>
      <c r="C188" s="35"/>
      <c r="D188" s="34"/>
      <c r="E188" s="34"/>
      <c r="F188" s="34"/>
      <c r="G188" s="35"/>
      <c r="H188" s="36" t="s">
        <v>60</v>
      </c>
      <c r="I188" s="34" t="s">
        <v>59</v>
      </c>
      <c r="J188" s="34" t="s">
        <v>48</v>
      </c>
      <c r="K188" s="37" t="s">
        <v>59</v>
      </c>
      <c r="L188" s="20" t="str">
        <f>IF(Formato!$C188&lt;&gt;"",MONTH(C188),"")</f>
        <v/>
      </c>
      <c r="M188" s="21" t="str">
        <f>IF(Formato!$G188&lt;&gt;"",MONTH(G188),"")</f>
        <v/>
      </c>
      <c r="P188" s="28"/>
    </row>
    <row r="189" spans="1:16" ht="15" x14ac:dyDescent="0.2">
      <c r="A189" s="33"/>
      <c r="B189" s="34"/>
      <c r="C189" s="35"/>
      <c r="D189" s="34"/>
      <c r="E189" s="34"/>
      <c r="F189" s="34"/>
      <c r="G189" s="35"/>
      <c r="H189" s="36" t="s">
        <v>60</v>
      </c>
      <c r="I189" s="34" t="s">
        <v>59</v>
      </c>
      <c r="J189" s="34" t="s">
        <v>48</v>
      </c>
      <c r="K189" s="37" t="s">
        <v>59</v>
      </c>
      <c r="L189" s="20" t="str">
        <f>IF(Formato!$C189&lt;&gt;"",MONTH(C189),"")</f>
        <v/>
      </c>
      <c r="M189" s="21" t="str">
        <f>IF(Formato!$G189&lt;&gt;"",MONTH(G189),"")</f>
        <v/>
      </c>
      <c r="P189" s="28"/>
    </row>
    <row r="190" spans="1:16" ht="15" x14ac:dyDescent="0.2">
      <c r="A190" s="33"/>
      <c r="B190" s="34"/>
      <c r="C190" s="35"/>
      <c r="D190" s="34"/>
      <c r="E190" s="34"/>
      <c r="F190" s="34"/>
      <c r="G190" s="35"/>
      <c r="H190" s="36" t="s">
        <v>60</v>
      </c>
      <c r="I190" s="34" t="s">
        <v>59</v>
      </c>
      <c r="J190" s="34" t="s">
        <v>48</v>
      </c>
      <c r="K190" s="37" t="s">
        <v>59</v>
      </c>
      <c r="L190" s="20" t="str">
        <f>IF(Formato!$C190&lt;&gt;"",MONTH(C190),"")</f>
        <v/>
      </c>
      <c r="M190" s="21" t="str">
        <f>IF(Formato!$G190&lt;&gt;"",MONTH(G190),"")</f>
        <v/>
      </c>
      <c r="P190" s="28"/>
    </row>
    <row r="191" spans="1:16" ht="15" x14ac:dyDescent="0.2">
      <c r="A191" s="33"/>
      <c r="B191" s="34"/>
      <c r="C191" s="35"/>
      <c r="D191" s="34"/>
      <c r="E191" s="34"/>
      <c r="F191" s="34"/>
      <c r="G191" s="35"/>
      <c r="H191" s="36" t="s">
        <v>60</v>
      </c>
      <c r="I191" s="34" t="s">
        <v>59</v>
      </c>
      <c r="J191" s="34" t="s">
        <v>48</v>
      </c>
      <c r="K191" s="37" t="s">
        <v>59</v>
      </c>
      <c r="L191" s="20" t="str">
        <f>IF(Formato!$C191&lt;&gt;"",MONTH(C191),"")</f>
        <v/>
      </c>
      <c r="M191" s="21" t="str">
        <f>IF(Formato!$G191&lt;&gt;"",MONTH(G191),"")</f>
        <v/>
      </c>
      <c r="P191" s="28"/>
    </row>
    <row r="192" spans="1:16" ht="15" x14ac:dyDescent="0.2">
      <c r="A192" s="33"/>
      <c r="B192" s="34"/>
      <c r="C192" s="35"/>
      <c r="D192" s="34"/>
      <c r="E192" s="34"/>
      <c r="F192" s="34"/>
      <c r="G192" s="35"/>
      <c r="H192" s="36" t="s">
        <v>60</v>
      </c>
      <c r="I192" s="34" t="s">
        <v>59</v>
      </c>
      <c r="J192" s="34" t="s">
        <v>48</v>
      </c>
      <c r="K192" s="37" t="s">
        <v>59</v>
      </c>
      <c r="L192" s="20" t="str">
        <f>IF(Formato!$C192&lt;&gt;"",MONTH(C192),"")</f>
        <v/>
      </c>
      <c r="M192" s="21" t="str">
        <f>IF(Formato!$G192&lt;&gt;"",MONTH(G192),"")</f>
        <v/>
      </c>
      <c r="P192" s="28"/>
    </row>
    <row r="193" spans="1:16" ht="15" x14ac:dyDescent="0.2">
      <c r="A193" s="33"/>
      <c r="B193" s="34"/>
      <c r="C193" s="35"/>
      <c r="D193" s="34"/>
      <c r="E193" s="34"/>
      <c r="F193" s="34"/>
      <c r="G193" s="35"/>
      <c r="H193" s="36" t="s">
        <v>60</v>
      </c>
      <c r="I193" s="34" t="s">
        <v>59</v>
      </c>
      <c r="J193" s="34" t="s">
        <v>48</v>
      </c>
      <c r="K193" s="37" t="s">
        <v>59</v>
      </c>
      <c r="L193" s="20" t="str">
        <f>IF(Formato!$C193&lt;&gt;"",MONTH(C193),"")</f>
        <v/>
      </c>
      <c r="M193" s="21" t="str">
        <f>IF(Formato!$G193&lt;&gt;"",MONTH(G193),"")</f>
        <v/>
      </c>
      <c r="P193" s="28"/>
    </row>
    <row r="194" spans="1:16" ht="15" x14ac:dyDescent="0.2">
      <c r="A194" s="33"/>
      <c r="B194" s="34"/>
      <c r="C194" s="35"/>
      <c r="D194" s="34"/>
      <c r="E194" s="34"/>
      <c r="F194" s="34"/>
      <c r="G194" s="35"/>
      <c r="H194" s="36" t="s">
        <v>60</v>
      </c>
      <c r="I194" s="34" t="s">
        <v>59</v>
      </c>
      <c r="J194" s="34" t="s">
        <v>48</v>
      </c>
      <c r="K194" s="37" t="s">
        <v>59</v>
      </c>
      <c r="L194" s="20" t="str">
        <f>IF(Formato!$C194&lt;&gt;"",MONTH(C194),"")</f>
        <v/>
      </c>
      <c r="M194" s="21" t="str">
        <f>IF(Formato!$G194&lt;&gt;"",MONTH(G194),"")</f>
        <v/>
      </c>
      <c r="P194" s="28"/>
    </row>
    <row r="195" spans="1:16" ht="15" x14ac:dyDescent="0.2">
      <c r="A195" s="33"/>
      <c r="B195" s="34"/>
      <c r="C195" s="35"/>
      <c r="D195" s="34"/>
      <c r="E195" s="34"/>
      <c r="F195" s="34"/>
      <c r="G195" s="35"/>
      <c r="H195" s="36" t="s">
        <v>60</v>
      </c>
      <c r="I195" s="34" t="s">
        <v>59</v>
      </c>
      <c r="J195" s="34" t="s">
        <v>48</v>
      </c>
      <c r="K195" s="37" t="s">
        <v>59</v>
      </c>
      <c r="L195" s="20" t="str">
        <f>IF(Formato!$C195&lt;&gt;"",MONTH(C195),"")</f>
        <v/>
      </c>
      <c r="M195" s="21" t="str">
        <f>IF(Formato!$G195&lt;&gt;"",MONTH(G195),"")</f>
        <v/>
      </c>
    </row>
    <row r="196" spans="1:16" ht="15" x14ac:dyDescent="0.2">
      <c r="A196" s="33"/>
      <c r="B196" s="34"/>
      <c r="C196" s="35"/>
      <c r="D196" s="34"/>
      <c r="E196" s="34"/>
      <c r="F196" s="34"/>
      <c r="G196" s="35"/>
      <c r="H196" s="36" t="s">
        <v>60</v>
      </c>
      <c r="I196" s="34" t="s">
        <v>59</v>
      </c>
      <c r="J196" s="34" t="s">
        <v>48</v>
      </c>
      <c r="K196" s="37" t="s">
        <v>59</v>
      </c>
      <c r="L196" s="20" t="str">
        <f>IF(Formato!$C196&lt;&gt;"",MONTH(C196),"")</f>
        <v/>
      </c>
      <c r="M196" s="21" t="str">
        <f>IF(Formato!$G196&lt;&gt;"",MONTH(G196),"")</f>
        <v/>
      </c>
    </row>
    <row r="197" spans="1:16" ht="15" x14ac:dyDescent="0.2">
      <c r="A197" s="33"/>
      <c r="B197" s="34"/>
      <c r="C197" s="35"/>
      <c r="D197" s="34"/>
      <c r="E197" s="34"/>
      <c r="F197" s="34"/>
      <c r="G197" s="35"/>
      <c r="H197" s="36" t="s">
        <v>60</v>
      </c>
      <c r="I197" s="34" t="s">
        <v>59</v>
      </c>
      <c r="J197" s="34" t="s">
        <v>48</v>
      </c>
      <c r="K197" s="37" t="s">
        <v>59</v>
      </c>
      <c r="L197" s="20" t="str">
        <f>IF(Formato!$C197&lt;&gt;"",MONTH(C197),"")</f>
        <v/>
      </c>
      <c r="M197" s="21" t="str">
        <f>IF(Formato!$G197&lt;&gt;"",MONTH(G197),"")</f>
        <v/>
      </c>
    </row>
    <row r="198" spans="1:16" ht="15" x14ac:dyDescent="0.2">
      <c r="A198" s="33"/>
      <c r="B198" s="34"/>
      <c r="C198" s="35"/>
      <c r="D198" s="34"/>
      <c r="E198" s="34"/>
      <c r="F198" s="34"/>
      <c r="G198" s="35"/>
      <c r="H198" s="36" t="s">
        <v>60</v>
      </c>
      <c r="I198" s="34" t="s">
        <v>59</v>
      </c>
      <c r="J198" s="34" t="s">
        <v>48</v>
      </c>
      <c r="K198" s="37" t="s">
        <v>59</v>
      </c>
      <c r="L198" s="20" t="str">
        <f>IF(Formato!$C198&lt;&gt;"",MONTH(C198),"")</f>
        <v/>
      </c>
      <c r="M198" s="21" t="str">
        <f>IF(Formato!$G198&lt;&gt;"",MONTH(G198),"")</f>
        <v/>
      </c>
    </row>
    <row r="199" spans="1:16" ht="15" x14ac:dyDescent="0.2">
      <c r="A199" s="33"/>
      <c r="B199" s="34"/>
      <c r="C199" s="35"/>
      <c r="D199" s="34"/>
      <c r="E199" s="34"/>
      <c r="F199" s="34"/>
      <c r="G199" s="35"/>
      <c r="H199" s="36" t="s">
        <v>60</v>
      </c>
      <c r="I199" s="34" t="s">
        <v>59</v>
      </c>
      <c r="J199" s="34" t="s">
        <v>48</v>
      </c>
      <c r="K199" s="37" t="s">
        <v>59</v>
      </c>
      <c r="L199" s="20" t="str">
        <f>IF(Formato!$C199&lt;&gt;"",MONTH(C199),"")</f>
        <v/>
      </c>
      <c r="M199" s="21" t="str">
        <f>IF(Formato!$G199&lt;&gt;"",MONTH(G199),"")</f>
        <v/>
      </c>
    </row>
    <row r="200" spans="1:16" ht="15" x14ac:dyDescent="0.2">
      <c r="A200" s="33"/>
      <c r="B200" s="34"/>
      <c r="C200" s="35"/>
      <c r="D200" s="34"/>
      <c r="E200" s="34"/>
      <c r="F200" s="34"/>
      <c r="G200" s="35"/>
      <c r="H200" s="36" t="s">
        <v>60</v>
      </c>
      <c r="I200" s="34" t="s">
        <v>59</v>
      </c>
      <c r="J200" s="34" t="s">
        <v>48</v>
      </c>
      <c r="K200" s="37" t="s">
        <v>59</v>
      </c>
      <c r="L200" s="20" t="str">
        <f>IF(Formato!$C200&lt;&gt;"",MONTH(C200),"")</f>
        <v/>
      </c>
      <c r="M200" s="21" t="str">
        <f>IF(Formato!$G200&lt;&gt;"",MONTH(G200),"")</f>
        <v/>
      </c>
    </row>
    <row r="201" spans="1:16" ht="15" x14ac:dyDescent="0.2">
      <c r="A201" s="33"/>
      <c r="B201" s="34"/>
      <c r="C201" s="35"/>
      <c r="D201" s="34"/>
      <c r="E201" s="34"/>
      <c r="F201" s="34"/>
      <c r="G201" s="35"/>
      <c r="H201" s="36" t="s">
        <v>60</v>
      </c>
      <c r="I201" s="34" t="s">
        <v>59</v>
      </c>
      <c r="J201" s="34" t="s">
        <v>48</v>
      </c>
      <c r="K201" s="37" t="s">
        <v>59</v>
      </c>
      <c r="L201" s="20" t="str">
        <f>IF(Formato!$C201&lt;&gt;"",MONTH(C201),"")</f>
        <v/>
      </c>
      <c r="M201" s="21" t="str">
        <f>IF(Formato!$G201&lt;&gt;"",MONTH(G201),"")</f>
        <v/>
      </c>
    </row>
    <row r="202" spans="1:16" ht="15" x14ac:dyDescent="0.2">
      <c r="A202" s="33"/>
      <c r="B202" s="34"/>
      <c r="C202" s="35"/>
      <c r="D202" s="34"/>
      <c r="E202" s="34"/>
      <c r="F202" s="34"/>
      <c r="G202" s="35"/>
      <c r="H202" s="36" t="s">
        <v>60</v>
      </c>
      <c r="I202" s="34" t="s">
        <v>59</v>
      </c>
      <c r="J202" s="34" t="s">
        <v>48</v>
      </c>
      <c r="K202" s="37" t="s">
        <v>59</v>
      </c>
      <c r="L202" s="20" t="str">
        <f>IF(Formato!$C202&lt;&gt;"",MONTH(C202),"")</f>
        <v/>
      </c>
      <c r="M202" s="21" t="str">
        <f>IF(Formato!$G202&lt;&gt;"",MONTH(G202),"")</f>
        <v/>
      </c>
    </row>
    <row r="203" spans="1:16" ht="15" x14ac:dyDescent="0.2">
      <c r="A203" s="33"/>
      <c r="B203" s="34"/>
      <c r="C203" s="35"/>
      <c r="D203" s="34"/>
      <c r="E203" s="34"/>
      <c r="F203" s="34"/>
      <c r="G203" s="35"/>
      <c r="H203" s="36" t="s">
        <v>60</v>
      </c>
      <c r="I203" s="34" t="s">
        <v>59</v>
      </c>
      <c r="J203" s="34" t="s">
        <v>48</v>
      </c>
      <c r="K203" s="37" t="s">
        <v>59</v>
      </c>
      <c r="L203" s="20" t="str">
        <f>IF(Formato!$C203&lt;&gt;"",MONTH(C203),"")</f>
        <v/>
      </c>
      <c r="M203" s="21" t="str">
        <f>IF(Formato!$G203&lt;&gt;"",MONTH(G203),"")</f>
        <v/>
      </c>
    </row>
    <row r="204" spans="1:16" ht="15" x14ac:dyDescent="0.2">
      <c r="A204" s="33"/>
      <c r="B204" s="34"/>
      <c r="C204" s="35"/>
      <c r="D204" s="34"/>
      <c r="E204" s="34"/>
      <c r="F204" s="34"/>
      <c r="G204" s="35"/>
      <c r="H204" s="36" t="s">
        <v>60</v>
      </c>
      <c r="I204" s="34" t="s">
        <v>59</v>
      </c>
      <c r="J204" s="34" t="s">
        <v>48</v>
      </c>
      <c r="K204" s="37" t="s">
        <v>59</v>
      </c>
      <c r="L204" s="20" t="str">
        <f>IF(Formato!$C204&lt;&gt;"",MONTH(C204),"")</f>
        <v/>
      </c>
      <c r="M204" s="21" t="str">
        <f>IF(Formato!$G204&lt;&gt;"",MONTH(G204),"")</f>
        <v/>
      </c>
    </row>
    <row r="205" spans="1:16" ht="15" x14ac:dyDescent="0.2">
      <c r="A205" s="33"/>
      <c r="B205" s="34"/>
      <c r="C205" s="35"/>
      <c r="D205" s="34"/>
      <c r="E205" s="34"/>
      <c r="F205" s="34"/>
      <c r="G205" s="35"/>
      <c r="H205" s="36" t="s">
        <v>60</v>
      </c>
      <c r="I205" s="34" t="s">
        <v>59</v>
      </c>
      <c r="J205" s="34" t="s">
        <v>48</v>
      </c>
      <c r="K205" s="37" t="s">
        <v>59</v>
      </c>
      <c r="L205" s="20" t="str">
        <f>IF(Formato!$C205&lt;&gt;"",MONTH(C205),"")</f>
        <v/>
      </c>
      <c r="M205" s="21" t="str">
        <f>IF(Formato!$G205&lt;&gt;"",MONTH(G205),"")</f>
        <v/>
      </c>
    </row>
    <row r="206" spans="1:16" ht="15" x14ac:dyDescent="0.2">
      <c r="A206" s="33"/>
      <c r="B206" s="34"/>
      <c r="C206" s="35"/>
      <c r="D206" s="34"/>
      <c r="E206" s="34"/>
      <c r="F206" s="34"/>
      <c r="G206" s="35"/>
      <c r="H206" s="36" t="s">
        <v>60</v>
      </c>
      <c r="I206" s="34" t="s">
        <v>59</v>
      </c>
      <c r="J206" s="34" t="s">
        <v>48</v>
      </c>
      <c r="K206" s="37" t="s">
        <v>59</v>
      </c>
      <c r="L206" s="20" t="str">
        <f>IF(Formato!$C206&lt;&gt;"",MONTH(C206),"")</f>
        <v/>
      </c>
      <c r="M206" s="21" t="str">
        <f>IF(Formato!$G206&lt;&gt;"",MONTH(G206),"")</f>
        <v/>
      </c>
    </row>
    <row r="207" spans="1:16" ht="15" x14ac:dyDescent="0.2">
      <c r="A207" s="33"/>
      <c r="B207" s="34"/>
      <c r="C207" s="35"/>
      <c r="D207" s="34"/>
      <c r="E207" s="34"/>
      <c r="F207" s="34"/>
      <c r="G207" s="35"/>
      <c r="H207" s="36" t="s">
        <v>60</v>
      </c>
      <c r="I207" s="34" t="s">
        <v>59</v>
      </c>
      <c r="J207" s="34" t="s">
        <v>48</v>
      </c>
      <c r="K207" s="37" t="s">
        <v>59</v>
      </c>
      <c r="L207" s="20" t="str">
        <f>IF(Formato!$C207&lt;&gt;"",MONTH(C207),"")</f>
        <v/>
      </c>
      <c r="M207" s="21" t="str">
        <f>IF(Formato!$G207&lt;&gt;"",MONTH(G207),"")</f>
        <v/>
      </c>
    </row>
    <row r="208" spans="1:16" ht="15" x14ac:dyDescent="0.2">
      <c r="A208" s="33"/>
      <c r="B208" s="34"/>
      <c r="C208" s="35"/>
      <c r="D208" s="34"/>
      <c r="E208" s="34"/>
      <c r="F208" s="34"/>
      <c r="G208" s="35"/>
      <c r="H208" s="36" t="s">
        <v>60</v>
      </c>
      <c r="I208" s="34" t="s">
        <v>59</v>
      </c>
      <c r="J208" s="34" t="s">
        <v>48</v>
      </c>
      <c r="K208" s="37" t="s">
        <v>59</v>
      </c>
      <c r="L208" s="20" t="str">
        <f>IF(Formato!$C208&lt;&gt;"",MONTH(C208),"")</f>
        <v/>
      </c>
      <c r="M208" s="21" t="str">
        <f>IF(Formato!$G208&lt;&gt;"",MONTH(G208),"")</f>
        <v/>
      </c>
    </row>
    <row r="209" spans="1:13" ht="15" x14ac:dyDescent="0.2">
      <c r="A209" s="33"/>
      <c r="B209" s="34"/>
      <c r="C209" s="35"/>
      <c r="D209" s="34"/>
      <c r="E209" s="34"/>
      <c r="F209" s="34"/>
      <c r="G209" s="35"/>
      <c r="H209" s="36" t="s">
        <v>60</v>
      </c>
      <c r="I209" s="34" t="s">
        <v>59</v>
      </c>
      <c r="J209" s="34" t="s">
        <v>48</v>
      </c>
      <c r="K209" s="37" t="s">
        <v>59</v>
      </c>
      <c r="L209" s="20" t="str">
        <f>IF(Formato!$C209&lt;&gt;"",MONTH(C209),"")</f>
        <v/>
      </c>
      <c r="M209" s="21" t="str">
        <f>IF(Formato!$G209&lt;&gt;"",MONTH(G209),"")</f>
        <v/>
      </c>
    </row>
    <row r="210" spans="1:13" ht="15" x14ac:dyDescent="0.2">
      <c r="A210" s="33"/>
      <c r="B210" s="34"/>
      <c r="C210" s="35"/>
      <c r="D210" s="34"/>
      <c r="E210" s="34"/>
      <c r="F210" s="34"/>
      <c r="G210" s="35"/>
      <c r="H210" s="36" t="s">
        <v>60</v>
      </c>
      <c r="I210" s="34" t="s">
        <v>59</v>
      </c>
      <c r="J210" s="34" t="s">
        <v>48</v>
      </c>
      <c r="K210" s="37" t="s">
        <v>59</v>
      </c>
      <c r="L210" s="20" t="str">
        <f>IF(Formato!$C210&lt;&gt;"",MONTH(C210),"")</f>
        <v/>
      </c>
      <c r="M210" s="21" t="str">
        <f>IF(Formato!$G210&lt;&gt;"",MONTH(G210),"")</f>
        <v/>
      </c>
    </row>
    <row r="211" spans="1:13" ht="15" x14ac:dyDescent="0.2">
      <c r="A211" s="33"/>
      <c r="B211" s="34"/>
      <c r="C211" s="35"/>
      <c r="D211" s="34"/>
      <c r="E211" s="34"/>
      <c r="F211" s="34"/>
      <c r="G211" s="35"/>
      <c r="H211" s="36" t="s">
        <v>60</v>
      </c>
      <c r="I211" s="34" t="s">
        <v>59</v>
      </c>
      <c r="J211" s="34" t="s">
        <v>48</v>
      </c>
      <c r="K211" s="37" t="s">
        <v>59</v>
      </c>
      <c r="L211" s="20" t="str">
        <f>IF(Formato!$C211&lt;&gt;"",MONTH(C211),"")</f>
        <v/>
      </c>
      <c r="M211" s="21" t="str">
        <f>IF(Formato!$G211&lt;&gt;"",MONTH(G211),"")</f>
        <v/>
      </c>
    </row>
    <row r="212" spans="1:13" ht="15" x14ac:dyDescent="0.2">
      <c r="A212" s="33"/>
      <c r="B212" s="34"/>
      <c r="C212" s="35"/>
      <c r="D212" s="34"/>
      <c r="E212" s="34"/>
      <c r="F212" s="34"/>
      <c r="G212" s="35"/>
      <c r="H212" s="36" t="s">
        <v>60</v>
      </c>
      <c r="I212" s="34" t="s">
        <v>59</v>
      </c>
      <c r="J212" s="34" t="s">
        <v>48</v>
      </c>
      <c r="K212" s="37" t="s">
        <v>59</v>
      </c>
      <c r="L212" s="20" t="str">
        <f>IF(Formato!$C212&lt;&gt;"",MONTH(C212),"")</f>
        <v/>
      </c>
      <c r="M212" s="21" t="str">
        <f>IF(Formato!$G212&lt;&gt;"",MONTH(G212),"")</f>
        <v/>
      </c>
    </row>
    <row r="213" spans="1:13" ht="15" x14ac:dyDescent="0.2">
      <c r="A213" s="33"/>
      <c r="B213" s="34"/>
      <c r="C213" s="35"/>
      <c r="D213" s="34"/>
      <c r="E213" s="34"/>
      <c r="F213" s="34"/>
      <c r="G213" s="35"/>
      <c r="H213" s="36" t="s">
        <v>60</v>
      </c>
      <c r="I213" s="34" t="s">
        <v>59</v>
      </c>
      <c r="J213" s="34" t="s">
        <v>48</v>
      </c>
      <c r="K213" s="37" t="s">
        <v>59</v>
      </c>
      <c r="L213" s="20" t="str">
        <f>IF(Formato!$C213&lt;&gt;"",MONTH(C213),"")</f>
        <v/>
      </c>
      <c r="M213" s="21" t="str">
        <f>IF(Formato!$G213&lt;&gt;"",MONTH(G213),"")</f>
        <v/>
      </c>
    </row>
    <row r="214" spans="1:13" ht="15" x14ac:dyDescent="0.2">
      <c r="A214" s="33"/>
      <c r="B214" s="34"/>
      <c r="C214" s="35"/>
      <c r="D214" s="34"/>
      <c r="E214" s="34"/>
      <c r="F214" s="34"/>
      <c r="G214" s="35"/>
      <c r="H214" s="36" t="s">
        <v>60</v>
      </c>
      <c r="I214" s="34" t="s">
        <v>59</v>
      </c>
      <c r="J214" s="34" t="s">
        <v>48</v>
      </c>
      <c r="K214" s="37" t="s">
        <v>59</v>
      </c>
      <c r="L214" s="20" t="str">
        <f>IF(Formato!$C214&lt;&gt;"",MONTH(C214),"")</f>
        <v/>
      </c>
      <c r="M214" s="21" t="str">
        <f>IF(Formato!$G214&lt;&gt;"",MONTH(G214),"")</f>
        <v/>
      </c>
    </row>
    <row r="215" spans="1:13" ht="15" x14ac:dyDescent="0.2">
      <c r="A215" s="33"/>
      <c r="B215" s="34"/>
      <c r="C215" s="35"/>
      <c r="D215" s="34"/>
      <c r="E215" s="34"/>
      <c r="F215" s="34"/>
      <c r="G215" s="35"/>
      <c r="H215" s="36" t="s">
        <v>60</v>
      </c>
      <c r="I215" s="34" t="s">
        <v>59</v>
      </c>
      <c r="J215" s="34" t="s">
        <v>48</v>
      </c>
      <c r="K215" s="37" t="s">
        <v>59</v>
      </c>
      <c r="L215" s="20" t="str">
        <f>IF(Formato!$C215&lt;&gt;"",MONTH(C215),"")</f>
        <v/>
      </c>
      <c r="M215" s="21" t="str">
        <f>IF(Formato!$G215&lt;&gt;"",MONTH(G215),"")</f>
        <v/>
      </c>
    </row>
    <row r="216" spans="1:13" ht="15" x14ac:dyDescent="0.2">
      <c r="A216" s="33"/>
      <c r="B216" s="34"/>
      <c r="C216" s="35"/>
      <c r="D216" s="34"/>
      <c r="E216" s="34"/>
      <c r="F216" s="34"/>
      <c r="G216" s="35"/>
      <c r="H216" s="36" t="s">
        <v>60</v>
      </c>
      <c r="I216" s="34" t="s">
        <v>59</v>
      </c>
      <c r="J216" s="34" t="s">
        <v>48</v>
      </c>
      <c r="K216" s="37" t="s">
        <v>59</v>
      </c>
      <c r="L216" s="20" t="str">
        <f>IF(Formato!$C216&lt;&gt;"",MONTH(C216),"")</f>
        <v/>
      </c>
      <c r="M216" s="21" t="str">
        <f>IF(Formato!$G216&lt;&gt;"",MONTH(G216),"")</f>
        <v/>
      </c>
    </row>
    <row r="217" spans="1:13" ht="15" x14ac:dyDescent="0.2">
      <c r="A217" s="33"/>
      <c r="B217" s="34"/>
      <c r="C217" s="35"/>
      <c r="D217" s="34"/>
      <c r="E217" s="34"/>
      <c r="F217" s="34"/>
      <c r="G217" s="35"/>
      <c r="H217" s="36" t="s">
        <v>60</v>
      </c>
      <c r="I217" s="34" t="s">
        <v>59</v>
      </c>
      <c r="J217" s="34" t="s">
        <v>48</v>
      </c>
      <c r="K217" s="37" t="s">
        <v>59</v>
      </c>
      <c r="L217" s="20" t="str">
        <f>IF(Formato!$C217&lt;&gt;"",MONTH(C217),"")</f>
        <v/>
      </c>
      <c r="M217" s="21" t="str">
        <f>IF(Formato!$G217&lt;&gt;"",MONTH(G217),"")</f>
        <v/>
      </c>
    </row>
    <row r="218" spans="1:13" ht="15" x14ac:dyDescent="0.2">
      <c r="A218" s="33"/>
      <c r="B218" s="34"/>
      <c r="C218" s="35"/>
      <c r="D218" s="34"/>
      <c r="E218" s="34"/>
      <c r="F218" s="34"/>
      <c r="G218" s="35"/>
      <c r="H218" s="36" t="s">
        <v>60</v>
      </c>
      <c r="I218" s="34" t="s">
        <v>59</v>
      </c>
      <c r="J218" s="34" t="s">
        <v>48</v>
      </c>
      <c r="K218" s="37" t="s">
        <v>59</v>
      </c>
      <c r="L218" s="20" t="str">
        <f>IF(Formato!$C218&lt;&gt;"",MONTH(C218),"")</f>
        <v/>
      </c>
      <c r="M218" s="21" t="str">
        <f>IF(Formato!$G218&lt;&gt;"",MONTH(G218),"")</f>
        <v/>
      </c>
    </row>
    <row r="219" spans="1:13" ht="15" x14ac:dyDescent="0.2">
      <c r="A219" s="33"/>
      <c r="B219" s="34"/>
      <c r="C219" s="35"/>
      <c r="D219" s="34"/>
      <c r="E219" s="34"/>
      <c r="F219" s="34"/>
      <c r="G219" s="35"/>
      <c r="H219" s="36" t="s">
        <v>60</v>
      </c>
      <c r="I219" s="34" t="s">
        <v>59</v>
      </c>
      <c r="J219" s="34" t="s">
        <v>48</v>
      </c>
      <c r="K219" s="37" t="s">
        <v>59</v>
      </c>
      <c r="L219" s="20" t="str">
        <f>IF(Formato!$C219&lt;&gt;"",MONTH(C219),"")</f>
        <v/>
      </c>
      <c r="M219" s="21" t="str">
        <f>IF(Formato!$G219&lt;&gt;"",MONTH(G219),"")</f>
        <v/>
      </c>
    </row>
    <row r="220" spans="1:13" ht="15" x14ac:dyDescent="0.2">
      <c r="A220" s="33"/>
      <c r="B220" s="34"/>
      <c r="C220" s="35"/>
      <c r="D220" s="34"/>
      <c r="E220" s="34"/>
      <c r="F220" s="34"/>
      <c r="G220" s="35"/>
      <c r="H220" s="36" t="s">
        <v>60</v>
      </c>
      <c r="I220" s="34" t="s">
        <v>59</v>
      </c>
      <c r="J220" s="34" t="s">
        <v>48</v>
      </c>
      <c r="K220" s="37" t="s">
        <v>59</v>
      </c>
      <c r="L220" s="20" t="str">
        <f>IF(Formato!$C220&lt;&gt;"",MONTH(C220),"")</f>
        <v/>
      </c>
      <c r="M220" s="21" t="str">
        <f>IF(Formato!$G220&lt;&gt;"",MONTH(G220),"")</f>
        <v/>
      </c>
    </row>
    <row r="221" spans="1:13" ht="15" x14ac:dyDescent="0.2">
      <c r="A221" s="33"/>
      <c r="B221" s="34"/>
      <c r="C221" s="35"/>
      <c r="D221" s="34"/>
      <c r="E221" s="34"/>
      <c r="F221" s="34"/>
      <c r="G221" s="35"/>
      <c r="H221" s="36" t="s">
        <v>60</v>
      </c>
      <c r="I221" s="34" t="s">
        <v>59</v>
      </c>
      <c r="J221" s="34" t="s">
        <v>48</v>
      </c>
      <c r="K221" s="37" t="s">
        <v>59</v>
      </c>
      <c r="L221" s="20" t="str">
        <f>IF(Formato!$C221&lt;&gt;"",MONTH(C221),"")</f>
        <v/>
      </c>
      <c r="M221" s="21" t="str">
        <f>IF(Formato!$G221&lt;&gt;"",MONTH(G221),"")</f>
        <v/>
      </c>
    </row>
    <row r="222" spans="1:13" ht="15" x14ac:dyDescent="0.2">
      <c r="A222" s="33"/>
      <c r="B222" s="34"/>
      <c r="C222" s="35"/>
      <c r="D222" s="34"/>
      <c r="E222" s="34"/>
      <c r="F222" s="34"/>
      <c r="G222" s="35"/>
      <c r="H222" s="36" t="s">
        <v>60</v>
      </c>
      <c r="I222" s="34" t="s">
        <v>59</v>
      </c>
      <c r="J222" s="34" t="s">
        <v>48</v>
      </c>
      <c r="K222" s="37" t="s">
        <v>59</v>
      </c>
      <c r="L222" s="20" t="str">
        <f>IF(Formato!$C222&lt;&gt;"",MONTH(C222),"")</f>
        <v/>
      </c>
      <c r="M222" s="21" t="str">
        <f>IF(Formato!$G222&lt;&gt;"",MONTH(G222),"")</f>
        <v/>
      </c>
    </row>
    <row r="223" spans="1:13" ht="15" x14ac:dyDescent="0.2">
      <c r="A223" s="33"/>
      <c r="B223" s="34"/>
      <c r="C223" s="35"/>
      <c r="D223" s="34"/>
      <c r="E223" s="34"/>
      <c r="F223" s="34"/>
      <c r="G223" s="35"/>
      <c r="H223" s="36" t="s">
        <v>60</v>
      </c>
      <c r="I223" s="34" t="s">
        <v>59</v>
      </c>
      <c r="J223" s="34" t="s">
        <v>48</v>
      </c>
      <c r="K223" s="37" t="s">
        <v>59</v>
      </c>
      <c r="L223" s="20" t="str">
        <f>IF(Formato!$C223&lt;&gt;"",MONTH(C223),"")</f>
        <v/>
      </c>
      <c r="M223" s="21" t="str">
        <f>IF(Formato!$G223&lt;&gt;"",MONTH(G223),"")</f>
        <v/>
      </c>
    </row>
    <row r="224" spans="1:13" ht="15" x14ac:dyDescent="0.2">
      <c r="A224" s="33"/>
      <c r="B224" s="34"/>
      <c r="C224" s="35"/>
      <c r="D224" s="34"/>
      <c r="E224" s="34"/>
      <c r="F224" s="34"/>
      <c r="G224" s="35"/>
      <c r="H224" s="36" t="s">
        <v>60</v>
      </c>
      <c r="I224" s="34" t="s">
        <v>59</v>
      </c>
      <c r="J224" s="34" t="s">
        <v>48</v>
      </c>
      <c r="K224" s="37" t="s">
        <v>59</v>
      </c>
      <c r="L224" s="20" t="str">
        <f>IF(Formato!$C224&lt;&gt;"",MONTH(C224),"")</f>
        <v/>
      </c>
      <c r="M224" s="21" t="str">
        <f>IF(Formato!$G224&lt;&gt;"",MONTH(G224),"")</f>
        <v/>
      </c>
    </row>
    <row r="225" spans="1:13" ht="15" x14ac:dyDescent="0.2">
      <c r="A225" s="33"/>
      <c r="B225" s="34"/>
      <c r="C225" s="35"/>
      <c r="D225" s="34"/>
      <c r="E225" s="34"/>
      <c r="F225" s="34"/>
      <c r="G225" s="35"/>
      <c r="H225" s="36" t="s">
        <v>60</v>
      </c>
      <c r="I225" s="34" t="s">
        <v>59</v>
      </c>
      <c r="J225" s="34" t="s">
        <v>48</v>
      </c>
      <c r="K225" s="37" t="s">
        <v>59</v>
      </c>
      <c r="L225" s="20" t="str">
        <f>IF(Formato!$C225&lt;&gt;"",MONTH(C225),"")</f>
        <v/>
      </c>
      <c r="M225" s="21" t="str">
        <f>IF(Formato!$G225&lt;&gt;"",MONTH(G225),"")</f>
        <v/>
      </c>
    </row>
    <row r="226" spans="1:13" ht="15" x14ac:dyDescent="0.2">
      <c r="A226" s="33"/>
      <c r="B226" s="34"/>
      <c r="C226" s="35"/>
      <c r="D226" s="34"/>
      <c r="E226" s="34"/>
      <c r="F226" s="34"/>
      <c r="G226" s="35"/>
      <c r="H226" s="36" t="s">
        <v>60</v>
      </c>
      <c r="I226" s="34" t="s">
        <v>59</v>
      </c>
      <c r="J226" s="34" t="s">
        <v>48</v>
      </c>
      <c r="K226" s="37" t="s">
        <v>59</v>
      </c>
      <c r="L226" s="20" t="str">
        <f>IF(Formato!$C226&lt;&gt;"",MONTH(C226),"")</f>
        <v/>
      </c>
      <c r="M226" s="21" t="str">
        <f>IF(Formato!$G226&lt;&gt;"",MONTH(G226),"")</f>
        <v/>
      </c>
    </row>
    <row r="227" spans="1:13" ht="15" x14ac:dyDescent="0.2">
      <c r="A227" s="33"/>
      <c r="B227" s="34"/>
      <c r="C227" s="35"/>
      <c r="D227" s="34"/>
      <c r="E227" s="34"/>
      <c r="F227" s="34"/>
      <c r="G227" s="35"/>
      <c r="H227" s="36" t="s">
        <v>60</v>
      </c>
      <c r="I227" s="34" t="s">
        <v>59</v>
      </c>
      <c r="J227" s="34" t="s">
        <v>48</v>
      </c>
      <c r="K227" s="37" t="s">
        <v>59</v>
      </c>
      <c r="L227" s="20" t="str">
        <f>IF(Formato!$C227&lt;&gt;"",MONTH(C227),"")</f>
        <v/>
      </c>
      <c r="M227" s="21" t="str">
        <f>IF(Formato!$G227&lt;&gt;"",MONTH(G227),"")</f>
        <v/>
      </c>
    </row>
    <row r="228" spans="1:13" ht="15" x14ac:dyDescent="0.2">
      <c r="A228" s="33"/>
      <c r="B228" s="34"/>
      <c r="C228" s="35"/>
      <c r="D228" s="34"/>
      <c r="E228" s="34"/>
      <c r="F228" s="34"/>
      <c r="G228" s="35"/>
      <c r="H228" s="36" t="s">
        <v>60</v>
      </c>
      <c r="I228" s="34" t="s">
        <v>59</v>
      </c>
      <c r="J228" s="34" t="s">
        <v>48</v>
      </c>
      <c r="K228" s="37" t="s">
        <v>59</v>
      </c>
      <c r="L228" s="20" t="str">
        <f>IF(Formato!$C228&lt;&gt;"",MONTH(C228),"")</f>
        <v/>
      </c>
      <c r="M228" s="21" t="str">
        <f>IF(Formato!$G228&lt;&gt;"",MONTH(G228),"")</f>
        <v/>
      </c>
    </row>
    <row r="229" spans="1:13" ht="15" x14ac:dyDescent="0.2">
      <c r="A229" s="33"/>
      <c r="B229" s="34"/>
      <c r="C229" s="35"/>
      <c r="D229" s="34"/>
      <c r="E229" s="34"/>
      <c r="F229" s="34"/>
      <c r="G229" s="35"/>
      <c r="H229" s="36" t="s">
        <v>60</v>
      </c>
      <c r="I229" s="34" t="s">
        <v>59</v>
      </c>
      <c r="J229" s="34" t="s">
        <v>48</v>
      </c>
      <c r="K229" s="37" t="s">
        <v>59</v>
      </c>
      <c r="L229" s="20" t="str">
        <f>IF(Formato!$C229&lt;&gt;"",MONTH(C229),"")</f>
        <v/>
      </c>
      <c r="M229" s="21" t="str">
        <f>IF(Formato!$G229&lt;&gt;"",MONTH(G229),"")</f>
        <v/>
      </c>
    </row>
    <row r="230" spans="1:13" ht="15" x14ac:dyDescent="0.2">
      <c r="A230" s="33"/>
      <c r="B230" s="34"/>
      <c r="C230" s="35"/>
      <c r="D230" s="34"/>
      <c r="E230" s="34"/>
      <c r="F230" s="34"/>
      <c r="G230" s="35"/>
      <c r="H230" s="36" t="s">
        <v>60</v>
      </c>
      <c r="I230" s="34" t="s">
        <v>59</v>
      </c>
      <c r="J230" s="34" t="s">
        <v>48</v>
      </c>
      <c r="K230" s="37" t="s">
        <v>59</v>
      </c>
      <c r="L230" s="20" t="str">
        <f>IF(Formato!$C230&lt;&gt;"",MONTH(C230),"")</f>
        <v/>
      </c>
      <c r="M230" s="21" t="str">
        <f>IF(Formato!$G230&lt;&gt;"",MONTH(G230),"")</f>
        <v/>
      </c>
    </row>
    <row r="231" spans="1:13" ht="15" x14ac:dyDescent="0.2">
      <c r="A231" s="33"/>
      <c r="B231" s="34"/>
      <c r="C231" s="35"/>
      <c r="D231" s="34"/>
      <c r="E231" s="34"/>
      <c r="F231" s="34"/>
      <c r="G231" s="35"/>
      <c r="H231" s="36" t="s">
        <v>60</v>
      </c>
      <c r="I231" s="34" t="s">
        <v>59</v>
      </c>
      <c r="J231" s="34" t="s">
        <v>48</v>
      </c>
      <c r="K231" s="37" t="s">
        <v>59</v>
      </c>
      <c r="L231" s="20" t="str">
        <f>IF(Formato!$C231&lt;&gt;"",MONTH(C231),"")</f>
        <v/>
      </c>
      <c r="M231" s="21" t="str">
        <f>IF(Formato!$G231&lt;&gt;"",MONTH(G231),"")</f>
        <v/>
      </c>
    </row>
    <row r="232" spans="1:13" ht="15" x14ac:dyDescent="0.2">
      <c r="A232" s="33"/>
      <c r="B232" s="34"/>
      <c r="C232" s="35"/>
      <c r="D232" s="34"/>
      <c r="E232" s="34"/>
      <c r="F232" s="34"/>
      <c r="G232" s="35"/>
      <c r="H232" s="36" t="s">
        <v>60</v>
      </c>
      <c r="I232" s="34" t="s">
        <v>59</v>
      </c>
      <c r="J232" s="34" t="s">
        <v>48</v>
      </c>
      <c r="K232" s="37" t="s">
        <v>59</v>
      </c>
      <c r="L232" s="20" t="str">
        <f>IF(Formato!$C232&lt;&gt;"",MONTH(C232),"")</f>
        <v/>
      </c>
      <c r="M232" s="21" t="str">
        <f>IF(Formato!$G232&lt;&gt;"",MONTH(G232),"")</f>
        <v/>
      </c>
    </row>
    <row r="233" spans="1:13" ht="15" x14ac:dyDescent="0.2">
      <c r="A233" s="33"/>
      <c r="B233" s="34"/>
      <c r="C233" s="35"/>
      <c r="D233" s="34"/>
      <c r="E233" s="34"/>
      <c r="F233" s="34"/>
      <c r="G233" s="35"/>
      <c r="H233" s="36" t="s">
        <v>60</v>
      </c>
      <c r="I233" s="34" t="s">
        <v>59</v>
      </c>
      <c r="J233" s="34" t="s">
        <v>48</v>
      </c>
      <c r="K233" s="37" t="s">
        <v>59</v>
      </c>
      <c r="L233" s="20" t="str">
        <f>IF(Formato!$C233&lt;&gt;"",MONTH(C233),"")</f>
        <v/>
      </c>
      <c r="M233" s="21" t="str">
        <f>IF(Formato!$G233&lt;&gt;"",MONTH(G233),"")</f>
        <v/>
      </c>
    </row>
    <row r="234" spans="1:13" ht="15" x14ac:dyDescent="0.2">
      <c r="A234" s="33"/>
      <c r="B234" s="34"/>
      <c r="C234" s="35"/>
      <c r="D234" s="34"/>
      <c r="E234" s="34"/>
      <c r="F234" s="34"/>
      <c r="G234" s="35"/>
      <c r="H234" s="36" t="s">
        <v>60</v>
      </c>
      <c r="I234" s="34" t="s">
        <v>59</v>
      </c>
      <c r="J234" s="34" t="s">
        <v>48</v>
      </c>
      <c r="K234" s="37" t="s">
        <v>59</v>
      </c>
      <c r="L234" s="20" t="str">
        <f>IF(Formato!$C234&lt;&gt;"",MONTH(C234),"")</f>
        <v/>
      </c>
      <c r="M234" s="21" t="str">
        <f>IF(Formato!$G234&lt;&gt;"",MONTH(G234),"")</f>
        <v/>
      </c>
    </row>
    <row r="235" spans="1:13" ht="15" x14ac:dyDescent="0.2">
      <c r="A235" s="33"/>
      <c r="B235" s="34"/>
      <c r="C235" s="35"/>
      <c r="D235" s="34"/>
      <c r="E235" s="34"/>
      <c r="F235" s="34"/>
      <c r="G235" s="35"/>
      <c r="H235" s="36" t="s">
        <v>60</v>
      </c>
      <c r="I235" s="34" t="s">
        <v>59</v>
      </c>
      <c r="J235" s="34" t="s">
        <v>48</v>
      </c>
      <c r="K235" s="37" t="s">
        <v>59</v>
      </c>
      <c r="L235" s="20" t="str">
        <f>IF(Formato!$C235&lt;&gt;"",MONTH(C235),"")</f>
        <v/>
      </c>
      <c r="M235" s="21" t="str">
        <f>IF(Formato!$G235&lt;&gt;"",MONTH(G235),"")</f>
        <v/>
      </c>
    </row>
    <row r="236" spans="1:13" ht="15" x14ac:dyDescent="0.2">
      <c r="A236" s="33"/>
      <c r="B236" s="34"/>
      <c r="C236" s="35"/>
      <c r="D236" s="34"/>
      <c r="E236" s="34"/>
      <c r="F236" s="34"/>
      <c r="G236" s="35"/>
      <c r="H236" s="36" t="s">
        <v>60</v>
      </c>
      <c r="I236" s="34" t="s">
        <v>59</v>
      </c>
      <c r="J236" s="34" t="s">
        <v>48</v>
      </c>
      <c r="K236" s="37" t="s">
        <v>59</v>
      </c>
      <c r="L236" s="20" t="str">
        <f>IF(Formato!$C236&lt;&gt;"",MONTH(C236),"")</f>
        <v/>
      </c>
      <c r="M236" s="21" t="str">
        <f>IF(Formato!$G236&lt;&gt;"",MONTH(G236),"")</f>
        <v/>
      </c>
    </row>
    <row r="237" spans="1:13" ht="15" x14ac:dyDescent="0.2">
      <c r="A237" s="33"/>
      <c r="B237" s="34"/>
      <c r="C237" s="35"/>
      <c r="D237" s="34"/>
      <c r="E237" s="34"/>
      <c r="F237" s="34"/>
      <c r="G237" s="35"/>
      <c r="H237" s="36" t="s">
        <v>60</v>
      </c>
      <c r="I237" s="34" t="s">
        <v>59</v>
      </c>
      <c r="J237" s="34" t="s">
        <v>48</v>
      </c>
      <c r="K237" s="37" t="s">
        <v>59</v>
      </c>
      <c r="L237" s="20" t="str">
        <f>IF(Formato!$C237&lt;&gt;"",MONTH(C237),"")</f>
        <v/>
      </c>
      <c r="M237" s="21" t="str">
        <f>IF(Formato!$G237&lt;&gt;"",MONTH(G237),"")</f>
        <v/>
      </c>
    </row>
    <row r="238" spans="1:13" ht="15" x14ac:dyDescent="0.2">
      <c r="A238" s="33"/>
      <c r="B238" s="34"/>
      <c r="C238" s="35"/>
      <c r="D238" s="34"/>
      <c r="E238" s="34"/>
      <c r="F238" s="34"/>
      <c r="G238" s="35"/>
      <c r="H238" s="36" t="s">
        <v>60</v>
      </c>
      <c r="I238" s="34" t="s">
        <v>59</v>
      </c>
      <c r="J238" s="34" t="s">
        <v>48</v>
      </c>
      <c r="K238" s="37" t="s">
        <v>59</v>
      </c>
      <c r="L238" s="20" t="str">
        <f>IF(Formato!$C238&lt;&gt;"",MONTH(C238),"")</f>
        <v/>
      </c>
      <c r="M238" s="21" t="str">
        <f>IF(Formato!$G238&lt;&gt;"",MONTH(G238),"")</f>
        <v/>
      </c>
    </row>
    <row r="239" spans="1:13" ht="15" x14ac:dyDescent="0.2">
      <c r="A239" s="33"/>
      <c r="B239" s="34"/>
      <c r="C239" s="35"/>
      <c r="D239" s="34"/>
      <c r="E239" s="34"/>
      <c r="F239" s="34"/>
      <c r="G239" s="35"/>
      <c r="H239" s="36" t="s">
        <v>60</v>
      </c>
      <c r="I239" s="34" t="s">
        <v>59</v>
      </c>
      <c r="J239" s="34" t="s">
        <v>48</v>
      </c>
      <c r="K239" s="37" t="s">
        <v>59</v>
      </c>
      <c r="L239" s="20" t="str">
        <f>IF(Formato!$C239&lt;&gt;"",MONTH(C239),"")</f>
        <v/>
      </c>
      <c r="M239" s="21" t="str">
        <f>IF(Formato!$G239&lt;&gt;"",MONTH(G239),"")</f>
        <v/>
      </c>
    </row>
    <row r="240" spans="1:13" ht="15" x14ac:dyDescent="0.2">
      <c r="A240" s="33"/>
      <c r="B240" s="34"/>
      <c r="C240" s="35"/>
      <c r="D240" s="34"/>
      <c r="E240" s="34"/>
      <c r="F240" s="34"/>
      <c r="G240" s="35"/>
      <c r="H240" s="36" t="s">
        <v>60</v>
      </c>
      <c r="I240" s="34" t="s">
        <v>59</v>
      </c>
      <c r="J240" s="34" t="s">
        <v>48</v>
      </c>
      <c r="K240" s="37" t="s">
        <v>59</v>
      </c>
      <c r="L240" s="20" t="str">
        <f>IF(Formato!$C240&lt;&gt;"",MONTH(C240),"")</f>
        <v/>
      </c>
      <c r="M240" s="21" t="str">
        <f>IF(Formato!$G240&lt;&gt;"",MONTH(G240),"")</f>
        <v/>
      </c>
    </row>
    <row r="241" spans="1:13" ht="15" x14ac:dyDescent="0.2">
      <c r="A241" s="33"/>
      <c r="B241" s="34"/>
      <c r="C241" s="35"/>
      <c r="D241" s="34"/>
      <c r="E241" s="34"/>
      <c r="F241" s="34"/>
      <c r="G241" s="35"/>
      <c r="H241" s="36" t="s">
        <v>60</v>
      </c>
      <c r="I241" s="34" t="s">
        <v>59</v>
      </c>
      <c r="J241" s="34" t="s">
        <v>48</v>
      </c>
      <c r="K241" s="37" t="s">
        <v>59</v>
      </c>
      <c r="L241" s="20" t="str">
        <f>IF(Formato!$C241&lt;&gt;"",MONTH(C241),"")</f>
        <v/>
      </c>
      <c r="M241" s="21" t="str">
        <f>IF(Formato!$G241&lt;&gt;"",MONTH(G241),"")</f>
        <v/>
      </c>
    </row>
    <row r="242" spans="1:13" ht="15" x14ac:dyDescent="0.2">
      <c r="A242" s="33"/>
      <c r="B242" s="34"/>
      <c r="C242" s="35"/>
      <c r="D242" s="34"/>
      <c r="E242" s="34"/>
      <c r="F242" s="34"/>
      <c r="G242" s="35"/>
      <c r="H242" s="36" t="s">
        <v>60</v>
      </c>
      <c r="I242" s="34" t="s">
        <v>59</v>
      </c>
      <c r="J242" s="34" t="s">
        <v>48</v>
      </c>
      <c r="K242" s="37" t="s">
        <v>59</v>
      </c>
      <c r="L242" s="20" t="str">
        <f>IF(Formato!$C242&lt;&gt;"",MONTH(C242),"")</f>
        <v/>
      </c>
      <c r="M242" s="21" t="str">
        <f>IF(Formato!$G242&lt;&gt;"",MONTH(G242),"")</f>
        <v/>
      </c>
    </row>
    <row r="243" spans="1:13" ht="15" x14ac:dyDescent="0.2">
      <c r="A243" s="33"/>
      <c r="B243" s="34"/>
      <c r="C243" s="35"/>
      <c r="D243" s="34"/>
      <c r="E243" s="34"/>
      <c r="F243" s="34"/>
      <c r="G243" s="35"/>
      <c r="H243" s="36" t="s">
        <v>60</v>
      </c>
      <c r="I243" s="34" t="s">
        <v>59</v>
      </c>
      <c r="J243" s="34" t="s">
        <v>48</v>
      </c>
      <c r="K243" s="37" t="s">
        <v>59</v>
      </c>
      <c r="L243" s="20" t="str">
        <f>IF(Formato!$C243&lt;&gt;"",MONTH(C243),"")</f>
        <v/>
      </c>
      <c r="M243" s="21" t="str">
        <f>IF(Formato!$G243&lt;&gt;"",MONTH(G243),"")</f>
        <v/>
      </c>
    </row>
    <row r="244" spans="1:13" ht="15" x14ac:dyDescent="0.2">
      <c r="A244" s="33"/>
      <c r="B244" s="34"/>
      <c r="C244" s="35"/>
      <c r="D244" s="34"/>
      <c r="E244" s="34"/>
      <c r="F244" s="34"/>
      <c r="G244" s="35"/>
      <c r="H244" s="36" t="s">
        <v>60</v>
      </c>
      <c r="I244" s="34" t="s">
        <v>59</v>
      </c>
      <c r="J244" s="34" t="s">
        <v>48</v>
      </c>
      <c r="K244" s="37" t="s">
        <v>59</v>
      </c>
      <c r="L244" s="20" t="str">
        <f>IF(Formato!$C244&lt;&gt;"",MONTH(C244),"")</f>
        <v/>
      </c>
      <c r="M244" s="21" t="str">
        <f>IF(Formato!$G244&lt;&gt;"",MONTH(G244),"")</f>
        <v/>
      </c>
    </row>
    <row r="245" spans="1:13" ht="15" x14ac:dyDescent="0.2">
      <c r="A245" s="33"/>
      <c r="B245" s="34"/>
      <c r="C245" s="35"/>
      <c r="D245" s="34"/>
      <c r="E245" s="34"/>
      <c r="F245" s="34"/>
      <c r="G245" s="35"/>
      <c r="H245" s="36" t="s">
        <v>60</v>
      </c>
      <c r="I245" s="34" t="s">
        <v>59</v>
      </c>
      <c r="J245" s="34" t="s">
        <v>48</v>
      </c>
      <c r="K245" s="37" t="s">
        <v>59</v>
      </c>
      <c r="L245" s="20" t="str">
        <f>IF(Formato!$C245&lt;&gt;"",MONTH(C245),"")</f>
        <v/>
      </c>
      <c r="M245" s="21" t="str">
        <f>IF(Formato!$G245&lt;&gt;"",MONTH(G245),"")</f>
        <v/>
      </c>
    </row>
    <row r="246" spans="1:13" ht="15" x14ac:dyDescent="0.2">
      <c r="A246" s="33"/>
      <c r="B246" s="34"/>
      <c r="C246" s="35"/>
      <c r="D246" s="34"/>
      <c r="E246" s="34"/>
      <c r="F246" s="34"/>
      <c r="G246" s="35"/>
      <c r="H246" s="36" t="s">
        <v>60</v>
      </c>
      <c r="I246" s="34" t="s">
        <v>59</v>
      </c>
      <c r="J246" s="34" t="s">
        <v>48</v>
      </c>
      <c r="K246" s="37" t="s">
        <v>59</v>
      </c>
      <c r="L246" s="20" t="str">
        <f>IF(Formato!$C246&lt;&gt;"",MONTH(C246),"")</f>
        <v/>
      </c>
      <c r="M246" s="21" t="str">
        <f>IF(Formato!$G246&lt;&gt;"",MONTH(G246),"")</f>
        <v/>
      </c>
    </row>
    <row r="247" spans="1:13" ht="15" x14ac:dyDescent="0.2">
      <c r="A247" s="33"/>
      <c r="B247" s="34"/>
      <c r="C247" s="35"/>
      <c r="D247" s="34"/>
      <c r="E247" s="34"/>
      <c r="F247" s="34"/>
      <c r="G247" s="35"/>
      <c r="H247" s="36" t="s">
        <v>60</v>
      </c>
      <c r="I247" s="34" t="s">
        <v>59</v>
      </c>
      <c r="J247" s="34" t="s">
        <v>48</v>
      </c>
      <c r="K247" s="37" t="s">
        <v>59</v>
      </c>
      <c r="L247" s="20" t="str">
        <f>IF(Formato!$C247&lt;&gt;"",MONTH(C247),"")</f>
        <v/>
      </c>
      <c r="M247" s="21" t="str">
        <f>IF(Formato!$G247&lt;&gt;"",MONTH(G247),"")</f>
        <v/>
      </c>
    </row>
    <row r="248" spans="1:13" ht="15" x14ac:dyDescent="0.2">
      <c r="A248" s="33"/>
      <c r="B248" s="34"/>
      <c r="C248" s="35"/>
      <c r="D248" s="34"/>
      <c r="E248" s="34"/>
      <c r="F248" s="34"/>
      <c r="G248" s="35"/>
      <c r="H248" s="36" t="s">
        <v>60</v>
      </c>
      <c r="I248" s="34" t="s">
        <v>59</v>
      </c>
      <c r="J248" s="34" t="s">
        <v>48</v>
      </c>
      <c r="K248" s="37" t="s">
        <v>59</v>
      </c>
      <c r="L248" s="20" t="str">
        <f>IF(Formato!$C248&lt;&gt;"",MONTH(C248),"")</f>
        <v/>
      </c>
      <c r="M248" s="21" t="str">
        <f>IF(Formato!$G248&lt;&gt;"",MONTH(G248),"")</f>
        <v/>
      </c>
    </row>
    <row r="249" spans="1:13" ht="15" x14ac:dyDescent="0.2">
      <c r="A249" s="33"/>
      <c r="B249" s="34"/>
      <c r="C249" s="35"/>
      <c r="D249" s="34"/>
      <c r="E249" s="34"/>
      <c r="F249" s="34"/>
      <c r="G249" s="35"/>
      <c r="H249" s="36" t="s">
        <v>60</v>
      </c>
      <c r="I249" s="34" t="s">
        <v>59</v>
      </c>
      <c r="J249" s="34" t="s">
        <v>48</v>
      </c>
      <c r="K249" s="37" t="s">
        <v>59</v>
      </c>
      <c r="L249" s="20" t="str">
        <f>IF(Formato!$C249&lt;&gt;"",MONTH(C249),"")</f>
        <v/>
      </c>
      <c r="M249" s="21" t="str">
        <f>IF(Formato!$G249&lt;&gt;"",MONTH(G249),"")</f>
        <v/>
      </c>
    </row>
    <row r="250" spans="1:13" ht="15" x14ac:dyDescent="0.2">
      <c r="A250" s="33"/>
      <c r="B250" s="34"/>
      <c r="C250" s="35"/>
      <c r="D250" s="34"/>
      <c r="E250" s="34"/>
      <c r="F250" s="34"/>
      <c r="G250" s="35"/>
      <c r="H250" s="36" t="s">
        <v>60</v>
      </c>
      <c r="I250" s="34" t="s">
        <v>59</v>
      </c>
      <c r="J250" s="34" t="s">
        <v>48</v>
      </c>
      <c r="K250" s="37" t="s">
        <v>59</v>
      </c>
      <c r="L250" s="20" t="str">
        <f>IF(Formato!$C250&lt;&gt;"",MONTH(C250),"")</f>
        <v/>
      </c>
      <c r="M250" s="21" t="str">
        <f>IF(Formato!$G250&lt;&gt;"",MONTH(G250),"")</f>
        <v/>
      </c>
    </row>
    <row r="251" spans="1:13" ht="15" x14ac:dyDescent="0.2">
      <c r="A251" s="33"/>
      <c r="B251" s="34"/>
      <c r="C251" s="35"/>
      <c r="D251" s="34"/>
      <c r="E251" s="34"/>
      <c r="F251" s="34"/>
      <c r="G251" s="35"/>
      <c r="H251" s="36" t="s">
        <v>60</v>
      </c>
      <c r="I251" s="34" t="s">
        <v>59</v>
      </c>
      <c r="J251" s="34" t="s">
        <v>48</v>
      </c>
      <c r="K251" s="37" t="s">
        <v>59</v>
      </c>
      <c r="L251" s="20" t="str">
        <f>IF(Formato!$C251&lt;&gt;"",MONTH(C251),"")</f>
        <v/>
      </c>
      <c r="M251" s="21" t="str">
        <f>IF(Formato!$G251&lt;&gt;"",MONTH(G251),"")</f>
        <v/>
      </c>
    </row>
    <row r="252" spans="1:13" ht="15" x14ac:dyDescent="0.2">
      <c r="A252" s="33"/>
      <c r="B252" s="34"/>
      <c r="C252" s="35"/>
      <c r="D252" s="34"/>
      <c r="E252" s="34"/>
      <c r="F252" s="34"/>
      <c r="G252" s="35"/>
      <c r="H252" s="36" t="s">
        <v>60</v>
      </c>
      <c r="I252" s="34" t="s">
        <v>59</v>
      </c>
      <c r="J252" s="34" t="s">
        <v>48</v>
      </c>
      <c r="K252" s="37" t="s">
        <v>59</v>
      </c>
      <c r="L252" s="20" t="str">
        <f>IF(Formato!$C252&lt;&gt;"",MONTH(C252),"")</f>
        <v/>
      </c>
      <c r="M252" s="21" t="str">
        <f>IF(Formato!$G252&lt;&gt;"",MONTH(G252),"")</f>
        <v/>
      </c>
    </row>
    <row r="253" spans="1:13" ht="15" x14ac:dyDescent="0.2">
      <c r="A253" s="33"/>
      <c r="B253" s="34"/>
      <c r="C253" s="35"/>
      <c r="D253" s="34"/>
      <c r="E253" s="34"/>
      <c r="F253" s="34"/>
      <c r="G253" s="35"/>
      <c r="H253" s="36" t="s">
        <v>60</v>
      </c>
      <c r="I253" s="34" t="s">
        <v>59</v>
      </c>
      <c r="J253" s="34" t="s">
        <v>48</v>
      </c>
      <c r="K253" s="37" t="s">
        <v>59</v>
      </c>
      <c r="L253" s="20" t="str">
        <f>IF(Formato!$C253&lt;&gt;"",MONTH(C253),"")</f>
        <v/>
      </c>
      <c r="M253" s="21" t="str">
        <f>IF(Formato!$G253&lt;&gt;"",MONTH(G253),"")</f>
        <v/>
      </c>
    </row>
    <row r="254" spans="1:13" ht="15" x14ac:dyDescent="0.2">
      <c r="A254" s="33"/>
      <c r="B254" s="34"/>
      <c r="C254" s="35"/>
      <c r="D254" s="34"/>
      <c r="E254" s="34"/>
      <c r="F254" s="34"/>
      <c r="G254" s="35"/>
      <c r="H254" s="36" t="s">
        <v>60</v>
      </c>
      <c r="I254" s="34" t="s">
        <v>59</v>
      </c>
      <c r="J254" s="34" t="s">
        <v>48</v>
      </c>
      <c r="K254" s="37" t="s">
        <v>59</v>
      </c>
      <c r="L254" s="20" t="str">
        <f>IF(Formato!$C254&lt;&gt;"",MONTH(C254),"")</f>
        <v/>
      </c>
      <c r="M254" s="21" t="str">
        <f>IF(Formato!$G254&lt;&gt;"",MONTH(G254),"")</f>
        <v/>
      </c>
    </row>
    <row r="255" spans="1:13" ht="15" x14ac:dyDescent="0.2">
      <c r="A255" s="33"/>
      <c r="B255" s="34"/>
      <c r="C255" s="35"/>
      <c r="D255" s="34"/>
      <c r="E255" s="34"/>
      <c r="F255" s="34"/>
      <c r="G255" s="35"/>
      <c r="H255" s="36" t="s">
        <v>60</v>
      </c>
      <c r="I255" s="34" t="s">
        <v>59</v>
      </c>
      <c r="J255" s="34" t="s">
        <v>48</v>
      </c>
      <c r="K255" s="37" t="s">
        <v>59</v>
      </c>
      <c r="L255" s="20" t="str">
        <f>IF(Formato!$C255&lt;&gt;"",MONTH(C255),"")</f>
        <v/>
      </c>
      <c r="M255" s="21" t="str">
        <f>IF(Formato!$G255&lt;&gt;"",MONTH(G255),"")</f>
        <v/>
      </c>
    </row>
    <row r="256" spans="1:13" ht="15" x14ac:dyDescent="0.2">
      <c r="A256" s="33"/>
      <c r="B256" s="34"/>
      <c r="C256" s="35"/>
      <c r="D256" s="34"/>
      <c r="E256" s="34"/>
      <c r="F256" s="34"/>
      <c r="G256" s="35"/>
      <c r="H256" s="36" t="s">
        <v>60</v>
      </c>
      <c r="I256" s="34" t="s">
        <v>59</v>
      </c>
      <c r="J256" s="34" t="s">
        <v>48</v>
      </c>
      <c r="K256" s="37" t="s">
        <v>59</v>
      </c>
      <c r="L256" s="20" t="str">
        <f>IF(Formato!$C256&lt;&gt;"",MONTH(C256),"")</f>
        <v/>
      </c>
      <c r="M256" s="21" t="str">
        <f>IF(Formato!$G256&lt;&gt;"",MONTH(G256),"")</f>
        <v/>
      </c>
    </row>
  </sheetData>
  <sheetProtection selectLockedCells="1"/>
  <mergeCells count="4">
    <mergeCell ref="A6:I6"/>
    <mergeCell ref="C1:D1"/>
    <mergeCell ref="I1:L1"/>
    <mergeCell ref="I2:L2"/>
  </mergeCells>
  <phoneticPr fontId="3" type="noConversion"/>
  <dataValidations xWindow="1048" yWindow="68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56">
      <formula1>CMedios</formula1>
    </dataValidation>
    <dataValidation type="list" allowBlank="1" showInputMessage="1" showErrorMessage="1" sqref="F10:F25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56">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2021-12-02T15:30:36Z</dcterms:modified>
</cp:coreProperties>
</file>