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32" i="1" l="1"/>
  <c r="M32" i="1"/>
  <c r="B2" i="1" l="1"/>
  <c r="M10" i="1" l="1"/>
  <c r="M11" i="1"/>
  <c r="M12" i="1"/>
  <c r="M13" i="1"/>
  <c r="M14" i="1"/>
  <c r="M15" i="1"/>
  <c r="M16" i="1"/>
  <c r="M17" i="1"/>
  <c r="M18" i="1"/>
  <c r="M19" i="1"/>
  <c r="M20" i="1"/>
  <c r="M21" i="1"/>
  <c r="M22" i="1"/>
  <c r="M23" i="1"/>
  <c r="M24" i="1"/>
  <c r="M25" i="1"/>
  <c r="M26" i="1"/>
  <c r="M27" i="1"/>
  <c r="M28" i="1"/>
  <c r="M29" i="1"/>
  <c r="M30" i="1"/>
  <c r="M31" i="1"/>
  <c r="M33" i="1"/>
  <c r="M34" i="1"/>
  <c r="M35" i="1"/>
  <c r="M36" i="1"/>
  <c r="M37" i="1"/>
  <c r="M38" i="1"/>
  <c r="M39" i="1"/>
  <c r="M40" i="1"/>
  <c r="M41" i="1"/>
  <c r="M42" i="1"/>
  <c r="M43" i="1"/>
  <c r="M44" i="1"/>
  <c r="M45" i="1"/>
  <c r="L10" i="1"/>
  <c r="L11" i="1"/>
  <c r="L12" i="1"/>
  <c r="L13" i="1"/>
  <c r="L14" i="1"/>
  <c r="L15" i="1"/>
  <c r="L16" i="1"/>
  <c r="L17" i="1"/>
  <c r="L18" i="1"/>
  <c r="L19" i="1"/>
  <c r="L20" i="1"/>
  <c r="L21" i="1"/>
  <c r="L22" i="1"/>
  <c r="L23" i="1"/>
  <c r="L24" i="1"/>
  <c r="L25" i="1"/>
  <c r="L26" i="1"/>
  <c r="L27" i="1"/>
  <c r="L28" i="1"/>
  <c r="L29" i="1"/>
  <c r="L30" i="1"/>
  <c r="L31" i="1"/>
  <c r="L33" i="1"/>
  <c r="L34" i="1"/>
  <c r="L35" i="1"/>
  <c r="L36" i="1"/>
  <c r="L37" i="1"/>
  <c r="L38" i="1"/>
  <c r="L39" i="1"/>
  <c r="L40" i="1"/>
  <c r="L41" i="1"/>
  <c r="L42" i="1"/>
  <c r="L43" i="1"/>
  <c r="L44" i="1"/>
  <c r="L45"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<sst xmlns="http://schemas.openxmlformats.org/spreadsheetml/2006/main" count="260" uniqueCount="106">
  <si>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</si>
  <si>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</si>
  <si>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</si>
  <si>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</si>
  <si>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</si>
  <si>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</si>
  <si>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</si>
  <si>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</si>
  <si>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</si>
  <si>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</si>
  <si>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</si>
  <si>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</si>
  <si>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</si>
  <si>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</si>
  <si>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</si>
  <si>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</si>
  <si>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</si>
  <si>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</si>
  <si>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</si>
  <si>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</si>
  <si>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</si>
  <si>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</si>
  <si>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</si>
  <si>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</si>
  <si>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</si>
  <si>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</si>
  <si>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</si>
  <si>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</si>
  <si>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</si>
  <si>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</si>
  <si>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</si>
  <si>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</si>
  <si>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</si>
  <si>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</si>
  <si>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</si>
  <si>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</si>
  <si>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</si>
  <si>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</si>
  <si>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</si>
  <si>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</si>
  <si>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</si>
  <si>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</si>
  <si>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</si>
  <si>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</si>
  <si>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</si>
  <si>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</si>
  <si>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</si>
  <si>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</si>
  <si>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</si>
  <si>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</si>
  <si>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</si>
  <si>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</si>
  <si>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</si>
  <si>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</si>
  <si>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</si>
  <si>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</si>
  <si>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</si>
  <si>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</si>
  <si>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</si>
  <si>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</si>
  <si>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</si>
  <si>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</si>
  <si>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</si>
  <si>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Solicito saber cuántos túneles tienen detectados en las instalaciones de la institución ubicadas en el Centro Histórico de la ciudad de San Luis Potosí? De ser afirmativa la respuesta ¿Qué acciones de conservación se han realizado? ¿Se reportaron al Instituto Nacional de Antropología e Historia para su intervención?</t>
  </si>
  <si>
    <t>Sin costo</t>
  </si>
  <si>
    <t>Concluida</t>
  </si>
  <si>
    <t>Solicito saber cuánto costó o está presupuestado para la colocación del árbol de navidad de 70 metros en la plaza de Fundadores, y demás instalaciones que estarán a su alrededor en la misma plancha cívica. Solicito comprobantes del gasto erogados.</t>
  </si>
  <si>
    <t>Humberto Reyna Rosas</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</si>
  <si>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Solicito se me envié por este medio en forma digitalizada o copia simple la siguiente información: -Las facultades de cada área del H. Ayuntamiento de Santa María del Rio, San Luis Potosí del periodo comprendido del 01 de octubre de 2021 a la fecha. -Los manuales de organización; así como los documentos que contengan las políticas de cada dependencia y unidad administrativa, que incluya metas, objetivos y responsables de los programas operativos a desarrollar del H. Ayuntamiento de Santa María del Rio, San Luis Potosí del periodo comprendido del 01 de octubre de 2021 a la fecha. -cuantos días pagaron de aguinaldo a los trabajadores de la administración 2021-2024 y cuánto dinero recibieron de Gobierno del estado para el pago de estos. -fuente del pago del evento anunciado para el día 29 de diciembre den santa maría del rio, san luís potosí, por el grupo los dos carnales -cuanto personal de base a despedido por instrucciones de EMMANUEL GOVEA DIAZ alcalde de santa maría del rio del 01 de octubre de 2021 a la fecha. -cuanto se han aumentado el sueldo el alcalde de santa María del rio san luis potosí administración 2021-2024. -si sigue teniendo una relacion sentimental con Adriana Ramírez pardo, dueña de las clínicas fuerzas para vivir. -si el pago de grupos musicales de los eventos llevados a cabo en santa maria de dl rio en las fiestas decembrinas, fue por parte del municipio de santa maria del rio y en caso de no serlo quien pago la contratación de esos grupos y su fuente, copias de los contratos con los grupos musiciales, costos, horario y cuanto se cobro, si se pago la cuota de la asociación nacional de compositores de mexico. -si emmanuel govea diaz contrato los servicios del Licenciado Rafel Aguilar hermano del dipuatdo juan francisco aguilar para la defensa de su proceso por abuso sexual de menores y le negaran la orden de aprehension. -si ya corrió al Lic. Aejandro Colunga Luna como jurídico de ayuntamiento y abogado de octavio pedroza gaytan. -si Yostan Lara, Balduino Emmanuel Rincon Ramos, Israel de los Santos Y fito Rodriguez siguen teniendo una relacion sentimental con el . -Si el director de seguridad pubica del municipio de santa maria del rio san lus potosi MARCELINO REYES LICEA vende droga en su establecimiento denominado BUEYES Y VACAS en la cabecera de santa maria del rio, san luis potosi. -si el comandante de la dirección de seguridad publica municipal de santa maria del rio y ser del dominio publico su dedicacion a la venta de estupefacientes es hermano de el licenciado fiscal con sede en el municipio de santa maria del rio de apellidos Reyes Licea</t>
  </si>
  <si>
    <t>Isarel Reyana</t>
  </si>
  <si>
    <t>Solicito se me envié por este medio en forma digitalizada o copia simple la siguiente información: - El listado de jubilados y pensionados y el monto que reciben del H. Ayuntamiento de Santa María del Rio, San Luis Potosí del periodo comprendido del 01 de octubre de 2021 a la fecha. -Los ingresos recibidos, así como todas las donaciones que reciban de personas físicas o morales e instituciones públicas, sean estos en efectivo, depósitos financieros, en especie, servicios, o de cualquier otra naturaleza, señalando en todos los casos el nombre de los responsables de recibirlos, administrarlos y ejercerlos, así como su destino, indicando el destino de cada uno de ellos del H. Ayuntamiento de Santa María del Rio, San Luis Potosí del periodo comprendido del 01 de octubre de 2021 a la fecha. - Donaciones hechas a terceros en dinero o en especie del H. Ayuntamiento de Santa María del Rio, San Luis Potosí del periodo comprendido del 01 de octubre de 2021 a la fecha. - Las actas de sesiones ordinarias y extraordinarias, así como las opiniones y recomendaciones que emitan, en su caso, los consejos consultivos del H. Ayuntamiento de Santa María del Rio, San Luis Potosí del periodo comprendido del 01 de octubre de 2021 a la fecha. Cualquier otra información que sea de utilidad o se considere relevante, además de la que, con base en la información estadística, responda a las preguntas hechas con más frecuencia por el público del H. Ayuntamiento de Santa María del Rio, San Luis Potosí del periodo comprendido del 01 de octubre de 2021 a la fecha. o para efectuar el evento. - -cuantos dias de salario recibieron los trabajadores del H. Ayuntamiento de Santa Maria del Rio (confianza, base y eventuales) por concepto de aguinaldo 2021 en el mes de diciembre. -cuanto dinero recibió el H. Ayuntamiento de Santa Maria del Rio, San Luis Potosi, por parte del Gobierno del estado para el pago de aguinaldo. -cuanto va costarle al H. Ayuntamiento de Santa Maria del Rio, San Luis Potosi, la contratación del Grupo denominado "los dos Carnales" en el baile a celebrarse el día 29 de diciembre de 2021" y solicito copia simple del contrato de prestación de servicios celebrado para dicho evento. *si la señor ADRIANA RAMIREZ PARDO le presto o le ha prestado al ayuntamiento de santa maría del rio, dinero alguno por cualquier concepto</t>
  </si>
  <si>
    <t>Omar N N</t>
  </si>
  <si>
    <t>Se solicita a todos los Organos Internos de Control de las dependencias: todas las actas (de cualquier tipo) elaboradas en el periodo comprendido del 26 de septiembre 2021 al 31 de diciembre del 2021 indicando. anexar las actas., memorandums, oficios o circulares emitidos y recibidos del 26 de septiembre 2021 al 31 de diciembre de 2021. Se solicita a las dependendencias incluidas permisos con goce de sueldo otorgados al personal, permisos sin goce de sueldo otorgados al personal del 27 de septiembre 2021 al 31 de diciembre 2021. consumos de combustivle indicando el vehiculo al que fue otorgado y su motivo, gastos por fondos revolventes o de caja chica, viaticos o cualquier otro fondo, gastos autorizados por eventos de fin de año o de cualquier otra indole (banquetes, renta de mobiliario, comidas, regalos, o de cualquier otra forma, de todos anexar documentos en PDF relacion de todos los vehiculos utilizados por la institucion y nombre y puesto del personal al que fue asignado, pdf del resguardo en el periodo del 27 septiembre 2021 al 31 de diciembre 2021. bitacoras de gastos de mantenimiento de los vehiculos utilizados del 27 de septiembre de 2021 al 31 de diciembre de 2021. RECIBOS DE NOMINA DE AGUINALDO RECIBIDO Y RELACION EN EXCEL DEL AGUINALDO PAGADO A TODO EL PERSONAL.</t>
  </si>
  <si>
    <t>Isarael Reyna Rosas</t>
  </si>
  <si>
    <t>-solicito se me envié por este medio la siguiente información. -el total de los ingresos obtenidos por el baile celebrado el día 29 de diciembre de 2021 donde participo el grupo los dos carnales en santa maria del rio, s.l.p. -cuanto dinero ingreso a la tesorería municipal. -el numero de boletos vendidos. -el monto del dinero obtenido por el ayuntamiento por la venta de cerveza en dicho evento -el dinero obtenido por los moches que pedían los agentes de policía y transito a mando de marcelino reyes licea el día del evento antes señalado.. -si el dinero obtenido por el evento antes mencionado para que fin es -si fue reportado en la cuenta publica del mes de diciembre del año 2021 a la auditoria superior del estado. -copia del contrato de prestación de servicios de los grupos que participaron en el baile del día 29 de diciembre de 2021 en la cabecera municipal de santa maria del rio, s.l.p.. -la procedencia del dinero del pago de la contratación de los grupos que participaron el baile celebrado en la cabecera municipal el día 29 de diciembre de 2021. -el numero de cuenta, banco y forma de pago a los grupos que participaron el baile celebrado en la cabecera municipal el día 29 de diciembre de 2021 en santa maria del rio, s.l.p.. -si ya fue reportado a la auditoria superior del estado de san luis potosí, los ingresos generados por el baile celebrado en la cabecera municipal el día 29 de diciembre de 2021 en santa maria del rio, san luis potosi. -si EMMANUEL GOVEA DIAZ recibio dinero por parte del crimen organizado para poder celebrar el baile en la cabecera municipal el día 29 de diciembre de 2021 en santa maria del rio, san luis potosi. -si la señora ADRIANA RAMIREZ PARDO LE PRESTO DINERO AL H. AYUNTAMIENTO DE SANTA MARIA DEL RIO, SAN LUIS para poder celebrar el baile en la cabecera municipal el día 29 de diciembre de 2021 en santa maria del rio, san luis potosi. -en que instituciones bancarias se ingreso el dinero obtenido por la venta de los boletos de entrada y venta de cerveza el baile en la cabecera municipal el día 29 de diciembre de 2021 en santa maria del rio, san luis potosi. -si ya fue enterada la UNIDAD DE INTELIGENCIA FINANCIERA DE LA SECRETARIA DE HACIENDA Y CREDITO PUBLICO sobre los recursos obtenidos por la venta de los boletos de entrada y venta de cerveza el baile en la cabecera municipal el día 29 de diciembre de 2021 en santa maria del rio, san luis potosi.</t>
  </si>
  <si>
    <t>Anuel Loreal</t>
  </si>
  <si>
    <t>Por medio del presente escrito solicito la información relativa al fundamento y motivo que se considero para determinar por parte del Director General del Instituto Potosino de Cultura Física y Deporte Edmundo Emmanuel Ríos Jáuregui, la no renovación del contrato de prestación de servicios especializados privados de administración y operación de la academia de gimnasia artística KIM, mediante la cual se le otorgaba por parte del Instituto, el uso del pabellón multideportivo de la Unidad Deportiva Adolfo Lopez Mateos, esto en base a la notificación por escrito identificada en el Oficio IPD/DG/2022, de fecha 04 de enero de 2022.</t>
  </si>
  <si>
    <t>sujeto obligado no competente, se le orienta ante qué sujeto obligado presentar su solicitud de información.</t>
  </si>
  <si>
    <t>Abelardo Medellín Pérez</t>
  </si>
  <si>
    <t> Solicito el nombre de personas físicas y morales que brindan servicio de mecánica y/o reparación de vehículos a esta dependencia. De igual forma, solicito copia en formato digital de todas las facturas pagadas a personas físicas y morales por servicios de reparación, mantenimiento, hojalatería, pintura, afinación o cualquier otro relacionado con el servicio y mantenimiento de los vehículos de esta dependencia. También le pido una relación del parque vehicular que tiene a su disposición esta dependencia, así como los generales de cada vehículo. Igualmente le solicitó me informe del dinero presupuestado para fines de mantenimiento y reparación de vehículos para el ejercicio 2022.</t>
  </si>
  <si>
    <t> 240470622000012</t>
  </si>
  <si>
    <t>Luis González Lozano</t>
  </si>
  <si>
    <t>Con relación al DECRETO por el que se declara área natural protegida con el carácter de área de protección de flora y fauna, la zona conocida como Sierra de San Miguelito, en los municipios de Mexquitic de Carmona, San Luis Potosí, Villa de Arriaga y Villa de Reyes, en el Estado de San Luis Potosí publicado en el Diario Oficial de la Federación el 13 de diciembre del 2021, se solicita archivo digital que contenga: 1.- Estudio Previo Justificativo. 2.- Aviso en el Diario Oficial de la Federación que hace del conocimiento general del Estudio Previo Justificativo. 3.- Constancias del periodo de Consulta Pública. 4.- Todas las respuestas de los escritos presentados por cualquier persona física o moral, en el periodo de consulta pública. 5.- Todas las minutas, actas y documentos de trabajo formulados durante la elaboración del proyecto de decreto. 6.- Constancia de publicación de edictos, fechas de aparición y medios utilizados para dicho fin. 7.- Documento que contenga el dictamen de impacto regulatorio. 8.- Documento que contenga el dictamen de impacto presupuestal. 9.- Refrendos emitidos por las secretarías de estado involucradas en la declaratoria. 10.- Refrendo y/o opinión de la Consejería Jurídica del Ejecutivo Federal.</t>
  </si>
  <si>
    <t>Israel Reyna Rosas</t>
  </si>
  <si>
    <t>a nomina de los empleados del H. Ayuntamiento de Santa Maria del Rio, San Luis ppotosi a partir del 01 de octubre de 2021 a la feccha -si XXXXXXXXXXXXX es portador del virus VIH - SIDA -si XXXXXXXXXX es portador de SARS COV 2 CORONAVIRUS. -PADRON DE PROVEEDORES DE LA ADMINISTRACION 2021-2024 DEL H. AYUNTAMIENTO DE SANTA MARIA DEL RIO SAN LUIS POTOSI -SI XXXXXXXXX ES PORTADOR DEL VIRUS DE PAPILOMA HUMANO. -SI EL DIA DE HOY 11 DE ENERO INGRESO AL HOSIPITAL XXXXXXXXX POR LOS VIRUS QUE PORTA</t>
  </si>
  <si>
    <t xml:space="preserve">Omar N  </t>
  </si>
  <si>
    <t>Detalle de ingresos recaudados del 27 de septiembre 2021 a 31 de diciembre de 2021 Detalle de egresos pagados del 27 de septiembre 2021 al 31 de diciembre 2021 Detalle de adjudicaciones directas del 27 de septiembre 2021 al 31 de diciembre 2021, indicando monto, proveedor, RFC, motivo de la adjudicacion directa, contrato. Nombre del despacho encrgado de la entrega recepcion, contrato y monto de los servicios. Listado de los memorandums y oficios emitidos por los titulares de la entidad. Plantilla de todo el personal vigente a diciembre 2021. Transferencias bancarias de nomina de todo el personal del 27 de septiembre de 2021 al 12 de enero 2021. Actas de comite, de consejo y accionistas o cualquier otro organo colegiado del 25 de septiembre 2021 al 12 de enero 2021, version publica.</t>
  </si>
  <si>
    <t>Héctor Miranda Martínez</t>
  </si>
  <si>
    <t>Se solicitan los LINEAMIENTOS para la Elaboración e Integración de Libros Blancos y Memorias Documentales de la Administración Pública del Estado empleados para la elaboración de los libros blancos de la administración 2015-2021 En caso de que el documento solicitado tenga otro nombre diferente al señalado, s proporcione la normativa empleado por el gobierno del estado para la elaboración e integración de los libros blanco vigentes en 2019, 2020, y 2021.</t>
  </si>
  <si>
    <t>Solicito se me envié por este mcedio en forma digitalizada o copia simple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 -Porque unicamente pago doce dias a los trabajadores del H. Ayuntamiento de santa Maria del Rio, San Luis Potosi que tenian todo el año 2021 laborando, emmanuel govea diaz. -si se encuentra presupuestado el pago de los grupos contrtados por EMMANUEL GOVEA DIAZ EN SU CARACTER DE PRESIDENTE MUNICIPAL PARA LOS BAILES CELEBRADOS O A CELEBRARSE EN EL MES DE DICIEMBRE DE 2021. -CUANTO GASTO EMMANUEL GOVEA DIAZ POR LA CONTRTACION DEL GRUPO DENOMINADO "LOS DOS CARNALES" -LA FUENTE DE PAGO O DE DONDE PROVIENE EL DINERO PARA EL PAGO DEL GRUPO DENOMINADO "LOS DOS CARNALES". -SI PIDIO PERMISO A CABILDO PARA SALIR DEL PAIS EN LA CARAVANA MIGRANTE. -SI EL SECRETARIO GENERAL DEL H. AYUNTAMIENTO DE SANTA MARIA DEL RIO, SAN LUIS POTOSI, BALDUINO EMMANUEL RINCON RAMOS TIENE A SU HERMANO TRABAJANDO COMO DIRECTOR O JEFE DEL DEPARTAMENTO DE CATASTRO MUNICPAL. -SI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 -SI EL DIRECTOR DE LA POLICIA MUNICIPAL NO HA APROBADO LOS EXAMENES DE CONTROL Y CONFIANZA. -SI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 -CUANTOS REGIDORES DEL H. AYUNTAMIENTO DE SANTA MARIA DEL RIO, SAN LUIS POTOSI, HAN RENDIDO SU INFORME DE GESTION DESDE EL 01 DE OCTUBRE DE 2021 A LA FECHA. -SI EMMANUEL GOVEA DIAZ HA PRESENTADO SU DECLARACION PATRIMONIAL DE INICIO DE GESTION Y 3 DE 3. -SI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 -CUANTAS DENUNCIAS PENALES EN CARACTER DE INDICIADO O SEÑALADO O IMPUTADO TIENEN: EMMANUEL GOVEA DIAZ, BALDUINO EMMANUEL RINCON RAMOS, ISRAEL DE LOS SANTOS, NADIA TORRES MARTINEZ ANTE LA FISCALIA GENERAL DEL ESTADO DE SAN LUIS POTOSI. -COPIA DIGITALIZADA DE LA NOMINA DE TODOS LOS INTEGRANTES DEL H. CABILDO DEL H. AYUNTAMIENTO DE SANTA MARIA DEL RIO, SAN LUIS POTOSI DESDE EL 01 DE OCTUBRE DE 2021 A LA FECHA. -SI LA LICENCIADA NADIA TORRES MARTINEZ FUE DENUNCIADA O DENUNCIO PENALMENTE A SU SEÑOR PADRE</t>
  </si>
  <si>
    <t>Solicito se me envié por este medio en forma digitalizada o copia simple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 -Porque unicamente pago doce dias a los trabajadores del H. Ayuntamiento de santa Maria del Rio, San Luis Potosi que tenian todo el año 2021 laborando, emmanuel govea diaz. -si se encuentra presupuestado el pago de los grupos contrtados por EMMANUEL GOVEA DIAZ EN SU CARACTER DE PRESIDENTE MUNICIPAL PARA LOS BAILES CELEBRADOS O A CELEBRARSE EN EL MES DE DICIEMBRE DE 2021. -CUANTO GASTO EMMANUEL GOVEA DIAZ POR LA CONTRTACION DEL GRUPO DENOMINADO "LOS DOS CARNALES" -LA FUENTE DE PAGO O DE DONDE PROVIENE EL DINERO PARA EL PAGO DEL GRUPO DENOMINADO "LOS DOS CARNALES". -SI PIDIO PERMISO A CABILDO PARA SALIR DEL PAIS EN LA CARAVANA MIGRANTE. -SI EL SECRETARIO GENERAL DEL H. AYUNTAMIENTO DE SANTA MARIA DEL RIO, SAN LUIS POTOSI, BALDUINO EMMANUEL RINCON RAMOS TIENE A SU HERMANO TRABAJANDO COMO DIRECTOR O JEFE DEL DEPARTAMENTO DE CATASTRO MUNICPAL. -SI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 -SI EL DIRECTOR DE LA POLICIA MUNICIPAL NO HA APROBADO LOS EXAMENES DE CONTROL Y CONFIANZA. -SI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 -CUANTOS REGIDORES DEL H. AYUNTAMIENTO DE SANTA MARIA DEL RIO, SAN LUIS POTOSI, HAN RENDIDO SU INFORME DE GESTION DESDE EL 01 DE OCTUBRE DE 2021 A LA FECHA. -SI EMMANUEL GOVEA DIAZ HA PRESENTADO SU DECLARACION PATRIMONIAL DE INICIO DE GESTION Y 3 DE 3. -SI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 -CUANTAS DENUNCIAS PENALES EN CARACTER DE INDICIADO O SEÑALADO O IMPUTADO TIENEN: EMMANUEL GOVEA DIAZ, BALDUINO EMMANUEL RINCON RAMOS, ISRAEL DE LOS SANTOS, NADIA TORRES MARTINEZ ANTE LA FISCALIA GENERAL DEL ESTADO DE SAN LUIS POTOSI. -COPIA DIGITALIZADA DE LA NOMINA DE TODOS LOS INTEGRANTES DEL H. CABILDO DEL H. AYUNTAMIENTO DE SANTA MARIA DEL RIO, SAN LUIS POTOSI DESDE EL 01 DE OCTUBRE DE 2021 A LA FECHA. -SI LA LICENCIADA NADIA TORRES MARTINEZ FUE DENUNCIADA O DENUNCIO PENALMENTE A SU SEÑOR PADRE -cuantas demandas laborales tiene el municpio de santa maria del rio ante el tribunal estatal de conciliacion y arbitraJE</t>
  </si>
  <si>
    <t>Sector Potosino</t>
  </si>
  <si>
    <t>status del acta administrativa por falsificacion de facturas de la trabajadora XXXXXXXXX y puesto en el que labora en la actual administracion</t>
  </si>
  <si>
    <t>Miguel González López</t>
  </si>
  <si>
    <t> 1. Se solicita copia de la última versión de la declaración patrimonial del gobernador José Ricardo Gallardo Cardona. 2. Se solicitan copias de las últimas versiones de sus declaraciones de intereses y fiscal.</t>
  </si>
  <si>
    <t>Observador Público</t>
  </si>
  <si>
    <t>Copia o numero de expediente a nombre de: XXXXXXXXXXXXXXXX por concepto de falsificación de facturas y puesto actual de la trabajadora.</t>
  </si>
  <si>
    <t>Ruth Salazar Oliva</t>
  </si>
  <si>
    <t>Quisiera los reporte de egresos correspondiente a los meses de noviembre y diciembre de 2021. Y esperaría que la respuesta no sea que lo busque en el anexo correspondiente de la Cegaip, ya que no se encuentra, precisamente por ello es que lo estoy solicitando por medio de transparencia</t>
  </si>
  <si>
    <t>Ricardo Rojas</t>
  </si>
  <si>
    <t>Solicito el número de correos electrónicos enviados los ultimos tres meses anteriores al día que se presento la solicitud</t>
  </si>
  <si>
    <t> 240470622000023</t>
  </si>
  <si>
    <t>Solicito saber cuál es el estado de cumplimiento de la RECOMENDACIÓN 21/1992 ASUNTO: Caso del PREDIO DENOMINADO "LA PEDRERA", UBICADO EN EL MUNICIPIO DE GUADALCAZAR, S.L.P. México, D.F., a 19 de febrero de 1992 ¿Se cumplieron todos los puntos recomendatorios?</t>
  </si>
  <si>
    <t>María del Rocio Carreras López</t>
  </si>
  <si>
    <t>285/01/2022</t>
  </si>
  <si>
    <t>Iniciar acciones para mejorar las bibliotecas públicas existentes y solicitar e iniciar acciones, para la posibilidad de dos nuevas bibliotecas públicas de nivel internacional, en cada uno de los parques tangamanga, con estacionamiento. Iniciar acciones para investigar desde un inicio quien o quienes autorizaron la presunta clínica de enfermos mentales desde su fundación y cuál es la verdadera ciencia que se aplica ahí, a los presuntos enfermos mentales ¿En dónde ubican la mente de los presuntos enfermos mentales? ¿Saben que es? ¿Y cuál es o que fue el criterio, utilizado durante años, para la aplicación de los electrochoques que se dan o dieron a los presuntos enfermos mentales durante años? ¿Se realizaron alguna vez ahí, lobotomias prefrontales, o algún otro método vilento y antiguo como esos? ¿Hay un registro de todos  los pacientes desde su inicio? ¿Cuáles son y han sido los costos de todos esos presuntos tratamientos? Iniciar acciones inmediatas para proteger a la niñez y adolescentes potosinos para prevenir el consumo de bebidas alcholicas y otras sustancias dañim}nas, incluidas las drogas psicotrópicas. Señalizar las prohibiciones de consumo de alcohol y otras drogas, en los dos parques tangamanga, y en cualquier otro parque público o jardines públicos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</si>
</sst>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9"/>
  <sheetViews>
    <sheetView showGridLines="0" tabSelected="1" zoomScale="90" zoomScaleNormal="90" workbookViewId="0"/>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COUNTIF(Formato!$L$10:$L$45,B1)</f>
        <v>23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COUNTIF(Formato!$M$10:$M$45,B1)</f>
        <v>17</v>
      </c>
      <c r="I2" s="48" t="s">
        <v>30</v>
      </c>
      <c r="J2" s="49"/>
      <c r="K2" s="49"/>
      <c r="L2" s="49"/>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240470622000001</v>
      </c>
      <c r="B10" s="28"/>
      <c r="C10" s="29">
        <v>44565</v>
      </c>
      <c r="D10" s="30" t="s">
        <v>63</v>
      </c>
      <c r="E10" s="28" t="s">
        <v>23</v>
      </c>
      <c r="F10" s="31" t="s">
        <v>16</v>
      </c>
      <c r="G10" s="29">
        <v>44568</v>
      </c>
      <c r="H10" s="29" t="s">
        <v>65</v>
      </c>
      <c r="I10" s="30" t="s">
        <v>64</v>
      </c>
      <c r="J10" s="30" t="s">
        <v>49</v>
      </c>
      <c r="K10" s="30" t="s">
        <v>64</v>
      </c>
      <c r="L10" s="5">
        <f>IF(Formato!$C10&lt;&gt;"",MONTH(C10),"")</f>
        <v>1</v>
      </c>
      <c r="M10" s="6">
        <f>IF(Formato!$G10&lt;&gt;"",MONTH(G10),"")</f>
        <v>1</v>
      </c>
      <c r="P10" s="11"/>
    </row>
    <row r="11" spans="1:16" ht="15" x14ac:dyDescent="0.2">
      <c r="A11" s="51">
        <v>240470622000002</v>
      </c>
      <c r="B11" s="28"/>
      <c r="C11" s="29">
        <v>44565</v>
      </c>
      <c r="D11" s="30" t="s">
        <v>66</v>
      </c>
      <c r="E11" s="28" t="s">
        <v>23</v>
      </c>
      <c r="F11" s="30" t="s">
        <v>60</v>
      </c>
      <c r="G11" s="29">
        <v>44575</v>
      </c>
      <c r="H11" s="29" t="s">
        <v>65</v>
      </c>
      <c r="I11" s="30" t="s">
        <v>64</v>
      </c>
      <c r="J11" s="30" t="s">
        <v>49</v>
      </c>
      <c r="K11" s="30" t="s">
        <v>64</v>
      </c>
      <c r="L11" s="5">
        <f>IF(Formato!$C11&lt;&gt;"",MONTH(C11),"")</f>
        <v>1</v>
      </c>
      <c r="M11" s="6">
        <f>IF(Formato!$G11&lt;&gt;"",MONTH(G11),"")</f>
        <v>1</v>
      </c>
      <c r="P11" s="11"/>
    </row>
    <row r="12" spans="1:16" ht="15" x14ac:dyDescent="0.2">
      <c r="A12" s="51">
        <v>240470622000003</v>
      </c>
      <c r="B12" s="28"/>
      <c r="C12" s="29">
        <v>44565</v>
      </c>
      <c r="D12" s="30" t="s">
        <v>66</v>
      </c>
      <c r="E12" s="28" t="s">
        <v>23</v>
      </c>
      <c r="F12" s="30" t="s">
        <v>60</v>
      </c>
      <c r="G12" s="29">
        <v>44575</v>
      </c>
      <c r="H12" s="29" t="s">
        <v>65</v>
      </c>
      <c r="I12" s="30" t="s">
        <v>64</v>
      </c>
      <c r="J12" s="30" t="s">
        <v>49</v>
      </c>
      <c r="K12" s="30" t="s">
        <v>64</v>
      </c>
      <c r="L12" s="5">
        <f>IF(Formato!$C12&lt;&gt;"",MONTH(C12),"")</f>
        <v>1</v>
      </c>
      <c r="M12" s="6">
        <f>IF(Formato!$G12&lt;&gt;"",MONTH(G12),"")</f>
        <v>1</v>
      </c>
      <c r="P12" s="11"/>
    </row>
    <row r="13" spans="1:16" ht="15" x14ac:dyDescent="0.2">
      <c r="A13" s="51">
        <v>240470622000004</v>
      </c>
      <c r="B13" s="28"/>
      <c r="C13" s="29">
        <v>44565</v>
      </c>
      <c r="D13" s="30" t="s">
        <v>66</v>
      </c>
      <c r="E13" s="28" t="s">
        <v>23</v>
      </c>
      <c r="F13" s="30" t="s">
        <v>60</v>
      </c>
      <c r="G13" s="29">
        <v>44575</v>
      </c>
      <c r="H13" s="29" t="s">
        <v>65</v>
      </c>
      <c r="I13" s="30" t="s">
        <v>64</v>
      </c>
      <c r="J13" s="30" t="s">
        <v>49</v>
      </c>
      <c r="K13" s="30" t="s">
        <v>64</v>
      </c>
      <c r="L13" s="5">
        <f>IF(Formato!$C13&lt;&gt;"",MONTH(C13),"")</f>
        <v>1</v>
      </c>
      <c r="M13" s="6">
        <f>IF(Formato!$G13&lt;&gt;"",MONTH(G13),"")</f>
        <v>1</v>
      </c>
    </row>
    <row r="14" spans="1:16" ht="15" x14ac:dyDescent="0.2">
      <c r="A14" s="51">
        <v>240470622000005</v>
      </c>
      <c r="B14" s="28"/>
      <c r="C14" s="29">
        <v>44565</v>
      </c>
      <c r="D14" s="30" t="s">
        <v>66</v>
      </c>
      <c r="E14" s="28" t="s">
        <v>23</v>
      </c>
      <c r="F14" s="30" t="s">
        <v>60</v>
      </c>
      <c r="G14" s="29">
        <v>44575</v>
      </c>
      <c r="H14" s="29" t="s">
        <v>65</v>
      </c>
      <c r="I14" s="30" t="s">
        <v>64</v>
      </c>
      <c r="J14" s="30" t="s">
        <v>49</v>
      </c>
      <c r="K14" s="30" t="s">
        <v>64</v>
      </c>
      <c r="L14" s="5">
        <f>IF(Formato!$C14&lt;&gt;"",MONTH(C14),"")</f>
        <v>1</v>
      </c>
      <c r="M14" s="6">
        <f>IF(Formato!$G14&lt;&gt;"",MONTH(G14),"")</f>
        <v>1</v>
      </c>
    </row>
    <row r="15" spans="1:16" ht="15" x14ac:dyDescent="0.2">
      <c r="A15" s="51">
        <v>240470622000006</v>
      </c>
      <c r="B15" s="28" t="s">
        <v>67</v>
      </c>
      <c r="C15" s="29">
        <v>44565</v>
      </c>
      <c r="D15" s="30" t="s">
        <v>68</v>
      </c>
      <c r="E15" s="28" t="s">
        <v>23</v>
      </c>
      <c r="F15" s="30" t="s">
        <v>16</v>
      </c>
      <c r="G15" s="29">
        <v>44568</v>
      </c>
      <c r="H15" s="29" t="s">
        <v>65</v>
      </c>
      <c r="I15" s="30" t="s">
        <v>64</v>
      </c>
      <c r="J15" s="30" t="s">
        <v>49</v>
      </c>
      <c r="K15" s="30" t="s">
        <v>64</v>
      </c>
      <c r="L15" s="5">
        <f>IF(Formato!$C15&lt;&gt;"",MONTH(C15),"")</f>
        <v>1</v>
      </c>
      <c r="M15" s="6">
        <f>IF(Formato!$G15&lt;&gt;"",MONTH(G15),"")</f>
        <v>1</v>
      </c>
    </row>
    <row r="16" spans="1:16" ht="15" x14ac:dyDescent="0.2">
      <c r="A16" s="51">
        <v>240470622000007</v>
      </c>
      <c r="B16" s="28" t="s">
        <v>69</v>
      </c>
      <c r="C16" s="29">
        <v>44565</v>
      </c>
      <c r="D16" s="30" t="s">
        <v>70</v>
      </c>
      <c r="E16" s="28" t="s">
        <v>23</v>
      </c>
      <c r="F16" s="30" t="s">
        <v>16</v>
      </c>
      <c r="G16" s="29">
        <v>44568</v>
      </c>
      <c r="H16" s="29" t="s">
        <v>65</v>
      </c>
      <c r="I16" s="30" t="s">
        <v>64</v>
      </c>
      <c r="J16" s="30" t="s">
        <v>49</v>
      </c>
      <c r="K16" s="30" t="s">
        <v>64</v>
      </c>
      <c r="L16" s="5">
        <f>IF(Formato!$C16&lt;&gt;"",MONTH(C16),"")</f>
        <v>1</v>
      </c>
      <c r="M16" s="6">
        <f>IF(Formato!$G16&lt;&gt;"",MONTH(G16),"")</f>
        <v>1</v>
      </c>
    </row>
    <row r="17" spans="1:13" ht="15" x14ac:dyDescent="0.2">
      <c r="A17" s="51">
        <v>240470622000008</v>
      </c>
      <c r="B17" s="28" t="s">
        <v>71</v>
      </c>
      <c r="C17" s="29">
        <v>44565</v>
      </c>
      <c r="D17" s="30" t="s">
        <v>72</v>
      </c>
      <c r="E17" s="28" t="s">
        <v>23</v>
      </c>
      <c r="F17" s="30" t="s">
        <v>59</v>
      </c>
      <c r="G17" s="29">
        <v>44588</v>
      </c>
      <c r="H17" s="29" t="s">
        <v>65</v>
      </c>
      <c r="I17" s="30" t="s">
        <v>64</v>
      </c>
      <c r="J17" s="30" t="s">
        <v>49</v>
      </c>
      <c r="K17" s="30" t="s">
        <v>64</v>
      </c>
      <c r="L17" s="5">
        <f>IF(Formato!$C17&lt;&gt;"",MONTH(C17),"")</f>
        <v>1</v>
      </c>
      <c r="M17" s="6">
        <f>IF(Formato!$G17&lt;&gt;"",MONTH(G17),"")</f>
        <v>1</v>
      </c>
    </row>
    <row r="18" spans="1:13" ht="15" x14ac:dyDescent="0.2">
      <c r="A18" s="51">
        <v>240470622000009</v>
      </c>
      <c r="B18" s="28" t="s">
        <v>73</v>
      </c>
      <c r="C18" s="29">
        <v>44565</v>
      </c>
      <c r="D18" s="30" t="s">
        <v>74</v>
      </c>
      <c r="E18" s="28" t="s">
        <v>23</v>
      </c>
      <c r="F18" s="30" t="s">
        <v>16</v>
      </c>
      <c r="G18" s="29">
        <v>44568</v>
      </c>
      <c r="H18" s="29" t="s">
        <v>65</v>
      </c>
      <c r="I18" s="30" t="s">
        <v>64</v>
      </c>
      <c r="J18" s="30" t="s">
        <v>49</v>
      </c>
      <c r="K18" s="30" t="s">
        <v>64</v>
      </c>
      <c r="L18" s="5">
        <f>IF(Formato!$C18&lt;&gt;"",MONTH(C18),"")</f>
        <v>1</v>
      </c>
      <c r="M18" s="6">
        <f>IF(Formato!$G18&lt;&gt;"",MONTH(G18),"")</f>
        <v>1</v>
      </c>
    </row>
    <row r="19" spans="1:13" ht="15" x14ac:dyDescent="0.2">
      <c r="A19" s="51">
        <v>240470622000010</v>
      </c>
      <c r="B19" s="28" t="s">
        <v>75</v>
      </c>
      <c r="C19" s="29">
        <v>44571</v>
      </c>
      <c r="D19" s="30" t="s">
        <v>76</v>
      </c>
      <c r="E19" s="28" t="s">
        <v>23</v>
      </c>
      <c r="F19" s="30" t="s">
        <v>77</v>
      </c>
      <c r="G19" s="29">
        <v>44573</v>
      </c>
      <c r="H19" s="29" t="s">
        <v>65</v>
      </c>
      <c r="I19" s="30" t="s">
        <v>64</v>
      </c>
      <c r="J19" s="30" t="s">
        <v>49</v>
      </c>
      <c r="K19" s="30" t="s">
        <v>64</v>
      </c>
      <c r="L19" s="5">
        <f>IF(Formato!$C19&lt;&gt;"",MONTH(C19),"")</f>
        <v>1</v>
      </c>
      <c r="M19" s="6">
        <f>IF(Formato!$G19&lt;&gt;"",MONTH(G19),"")</f>
        <v>1</v>
      </c>
    </row>
    <row r="20" spans="1:13" ht="15" x14ac:dyDescent="0.2">
      <c r="A20" s="51">
        <v>240470622000011</v>
      </c>
      <c r="B20" s="28" t="s">
        <v>78</v>
      </c>
      <c r="C20" s="29">
        <v>44572</v>
      </c>
      <c r="D20" s="30" t="s">
        <v>79</v>
      </c>
      <c r="E20" s="28" t="s">
        <v>23</v>
      </c>
      <c r="F20" s="30" t="s">
        <v>59</v>
      </c>
      <c r="G20" s="29">
        <v>44586</v>
      </c>
      <c r="H20" s="29" t="s">
        <v>65</v>
      </c>
      <c r="I20" s="30" t="s">
        <v>64</v>
      </c>
      <c r="J20" s="30" t="s">
        <v>49</v>
      </c>
      <c r="K20" s="30" t="s">
        <v>64</v>
      </c>
      <c r="L20" s="5">
        <f>IF(Formato!$C20&lt;&gt;"",MONTH(C20),"")</f>
        <v>1</v>
      </c>
      <c r="M20" s="6">
        <f>IF(Formato!$G20&lt;&gt;"",MONTH(G20),"")</f>
        <v>1</v>
      </c>
    </row>
    <row r="21" spans="1:13" ht="15" x14ac:dyDescent="0.2">
      <c r="A21" s="51" t="s">
        <v>80</v>
      </c>
      <c r="B21" s="28" t="s">
        <v>81</v>
      </c>
      <c r="C21" s="29">
        <v>44572</v>
      </c>
      <c r="D21" s="30" t="s">
        <v>82</v>
      </c>
      <c r="E21" s="28" t="s">
        <v>23</v>
      </c>
      <c r="F21" s="30" t="s">
        <v>77</v>
      </c>
      <c r="G21" s="29">
        <v>44575</v>
      </c>
      <c r="H21" s="29" t="s">
        <v>65</v>
      </c>
      <c r="I21" s="30" t="s">
        <v>64</v>
      </c>
      <c r="J21" s="30" t="s">
        <v>49</v>
      </c>
      <c r="K21" s="30" t="s">
        <v>64</v>
      </c>
      <c r="L21" s="5">
        <f>IF(Formato!$C21&lt;&gt;"",MONTH(C21),"")</f>
        <v>1</v>
      </c>
      <c r="M21" s="6">
        <f>IF(Formato!$G21&lt;&gt;"",MONTH(G21),"")</f>
        <v>1</v>
      </c>
    </row>
    <row r="22" spans="1:13" ht="15" x14ac:dyDescent="0.2">
      <c r="A22" s="51">
        <v>240470622000013</v>
      </c>
      <c r="B22" s="28" t="s">
        <v>83</v>
      </c>
      <c r="C22" s="29">
        <v>44573</v>
      </c>
      <c r="D22" s="30" t="s">
        <v>84</v>
      </c>
      <c r="E22" s="28" t="s">
        <v>23</v>
      </c>
      <c r="F22" s="30" t="s">
        <v>16</v>
      </c>
      <c r="G22" s="29">
        <v>44578</v>
      </c>
      <c r="H22" s="29" t="s">
        <v>65</v>
      </c>
      <c r="I22" s="30" t="s">
        <v>64</v>
      </c>
      <c r="J22" s="30" t="s">
        <v>49</v>
      </c>
      <c r="K22" s="30" t="s">
        <v>64</v>
      </c>
      <c r="L22" s="5">
        <f>IF(Formato!$C22&lt;&gt;"",MONTH(C22),"")</f>
        <v>1</v>
      </c>
      <c r="M22" s="6">
        <f>IF(Formato!$G22&lt;&gt;"",MONTH(G22),"")</f>
        <v>1</v>
      </c>
    </row>
    <row r="23" spans="1:13" ht="15" x14ac:dyDescent="0.2">
      <c r="A23" s="51">
        <v>240470622000014</v>
      </c>
      <c r="B23" s="28" t="s">
        <v>85</v>
      </c>
      <c r="C23" s="29">
        <v>44573</v>
      </c>
      <c r="D23" s="30" t="s">
        <v>86</v>
      </c>
      <c r="E23" s="28" t="s">
        <v>23</v>
      </c>
      <c r="F23" s="30" t="s">
        <v>17</v>
      </c>
      <c r="G23" s="29">
        <v>44587</v>
      </c>
      <c r="H23" s="29" t="s">
        <v>65</v>
      </c>
      <c r="I23" s="30" t="s">
        <v>64</v>
      </c>
      <c r="J23" s="30" t="s">
        <v>49</v>
      </c>
      <c r="K23" s="30" t="s">
        <v>64</v>
      </c>
      <c r="L23" s="5">
        <f>IF(Formato!$C23&lt;&gt;"",MONTH(C23),"")</f>
        <v>1</v>
      </c>
      <c r="M23" s="6">
        <f>IF(Formato!$G23&lt;&gt;"",MONTH(G23),"")</f>
        <v>1</v>
      </c>
    </row>
    <row r="24" spans="1:13" ht="15" x14ac:dyDescent="0.2">
      <c r="A24" s="51">
        <v>240470622000015</v>
      </c>
      <c r="B24" s="28" t="s">
        <v>87</v>
      </c>
      <c r="C24" s="29">
        <v>44575</v>
      </c>
      <c r="D24" s="30" t="s">
        <v>88</v>
      </c>
      <c r="E24" s="28" t="s">
        <v>23</v>
      </c>
      <c r="F24" s="30" t="s">
        <v>17</v>
      </c>
      <c r="G24" s="29">
        <v>44589</v>
      </c>
      <c r="H24" s="29" t="s">
        <v>65</v>
      </c>
      <c r="I24" s="30" t="s">
        <v>64</v>
      </c>
      <c r="J24" s="30" t="s">
        <v>49</v>
      </c>
      <c r="K24" s="30" t="s">
        <v>64</v>
      </c>
      <c r="L24" s="5">
        <f>IF(Formato!$C24&lt;&gt;"",MONTH(C24),"")</f>
        <v>1</v>
      </c>
      <c r="M24" s="6">
        <f>IF(Formato!$G24&lt;&gt;"",MONTH(G24),"")</f>
        <v>1</v>
      </c>
    </row>
    <row r="25" spans="1:13" ht="15" x14ac:dyDescent="0.2">
      <c r="A25" s="51">
        <v>240470622000016</v>
      </c>
      <c r="B25" s="28" t="s">
        <v>83</v>
      </c>
      <c r="C25" s="29">
        <v>44579</v>
      </c>
      <c r="D25" s="30" t="s">
        <v>89</v>
      </c>
      <c r="E25" s="28" t="s">
        <v>23</v>
      </c>
      <c r="F25" s="30" t="s">
        <v>16</v>
      </c>
      <c r="G25" s="29">
        <v>44582</v>
      </c>
      <c r="H25" s="29" t="s">
        <v>65</v>
      </c>
      <c r="I25" s="30" t="s">
        <v>64</v>
      </c>
      <c r="J25" s="30" t="s">
        <v>49</v>
      </c>
      <c r="K25" s="30" t="s">
        <v>64</v>
      </c>
      <c r="L25" s="5">
        <f>IF(Formato!$C25&lt;&gt;"",MONTH(C25),"")</f>
        <v>1</v>
      </c>
      <c r="M25" s="6">
        <f>IF(Formato!$G25&lt;&gt;"",MONTH(G25),"")</f>
        <v>1</v>
      </c>
    </row>
    <row r="26" spans="1:13" ht="15" x14ac:dyDescent="0.2">
      <c r="A26" s="51">
        <v>240470622000017</v>
      </c>
      <c r="B26" s="28" t="s">
        <v>67</v>
      </c>
      <c r="C26" s="29">
        <v>44579</v>
      </c>
      <c r="D26" s="30" t="s">
        <v>90</v>
      </c>
      <c r="E26" s="28" t="s">
        <v>23</v>
      </c>
      <c r="F26" s="30" t="s">
        <v>77</v>
      </c>
      <c r="G26" s="29">
        <v>44582</v>
      </c>
      <c r="H26" s="29" t="s">
        <v>65</v>
      </c>
      <c r="I26" s="30" t="s">
        <v>64</v>
      </c>
      <c r="J26" s="30" t="s">
        <v>49</v>
      </c>
      <c r="K26" s="30" t="s">
        <v>64</v>
      </c>
      <c r="L26" s="5">
        <f>IF(Formato!$C26&lt;&gt;"",MONTH(C26),"")</f>
        <v>1</v>
      </c>
      <c r="M26" s="6">
        <f>IF(Formato!$G26&lt;&gt;"",MONTH(G26),"")</f>
        <v>1</v>
      </c>
    </row>
    <row r="27" spans="1:13" ht="15" x14ac:dyDescent="0.2">
      <c r="A27" s="51">
        <v>240470622000018</v>
      </c>
      <c r="B27" s="28" t="s">
        <v>91</v>
      </c>
      <c r="C27" s="29">
        <v>44582</v>
      </c>
      <c r="D27" s="30" t="s">
        <v>92</v>
      </c>
      <c r="E27" s="28" t="s">
        <v>23</v>
      </c>
      <c r="F27" s="30" t="s">
        <v>59</v>
      </c>
      <c r="G27" s="29">
        <v>44596</v>
      </c>
      <c r="H27" s="29" t="s">
        <v>65</v>
      </c>
      <c r="I27" s="30" t="s">
        <v>64</v>
      </c>
      <c r="J27" s="30" t="s">
        <v>49</v>
      </c>
      <c r="K27" s="30" t="s">
        <v>64</v>
      </c>
      <c r="L27" s="5">
        <f>IF(Formato!$C27&lt;&gt;"",MONTH(C27),"")</f>
        <v>1</v>
      </c>
      <c r="M27" s="6">
        <f>IF(Formato!$G27&lt;&gt;"",MONTH(G27),"")</f>
        <v>2</v>
      </c>
    </row>
    <row r="28" spans="1:13" ht="15" x14ac:dyDescent="0.2">
      <c r="A28" s="51">
        <v>240470622000019</v>
      </c>
      <c r="B28" s="28" t="s">
        <v>93</v>
      </c>
      <c r="C28" s="29">
        <v>44585</v>
      </c>
      <c r="D28" s="30" t="s">
        <v>94</v>
      </c>
      <c r="E28" s="28" t="s">
        <v>23</v>
      </c>
      <c r="F28" s="30" t="s">
        <v>17</v>
      </c>
      <c r="G28" s="29">
        <v>44600</v>
      </c>
      <c r="H28" s="29" t="s">
        <v>65</v>
      </c>
      <c r="I28" s="30" t="s">
        <v>64</v>
      </c>
      <c r="J28" s="30" t="s">
        <v>49</v>
      </c>
      <c r="K28" s="30" t="s">
        <v>64</v>
      </c>
      <c r="L28" s="5">
        <f>IF(Formato!$C28&lt;&gt;"",MONTH(C28),"")</f>
        <v>1</v>
      </c>
      <c r="M28" s="6">
        <f>IF(Formato!$G28&lt;&gt;"",MONTH(G28),"")</f>
        <v>2</v>
      </c>
    </row>
    <row r="29" spans="1:13" ht="15" x14ac:dyDescent="0.2">
      <c r="A29" s="51">
        <v>240470622000020</v>
      </c>
      <c r="B29" s="28" t="s">
        <v>95</v>
      </c>
      <c r="C29" s="29">
        <v>44586</v>
      </c>
      <c r="D29" s="30" t="s">
        <v>96</v>
      </c>
      <c r="E29" s="28" t="s">
        <v>22</v>
      </c>
      <c r="F29" s="28" t="s">
        <v>22</v>
      </c>
      <c r="G29" s="28" t="s">
        <v>22</v>
      </c>
      <c r="H29" s="28" t="s">
        <v>22</v>
      </c>
      <c r="I29" s="28" t="s">
        <v>22</v>
      </c>
      <c r="J29" s="28" t="s">
        <v>22</v>
      </c>
      <c r="K29" s="28" t="s">
        <v>22</v>
      </c>
      <c r="L29" s="5">
        <f>IF(Formato!$C29&lt;&gt;"",MONTH(C29),"")</f>
        <v>1</v>
      </c>
      <c r="M29" s="6" t="e">
        <f>IF(Formato!$G29&lt;&gt;"",MONTH(G29),"")</f>
        <v>#VALUE!</v>
      </c>
    </row>
    <row r="30" spans="1:13" ht="15" x14ac:dyDescent="0.2">
      <c r="A30" s="51">
        <v>240470622000021</v>
      </c>
      <c r="B30" s="28" t="s">
        <v>97</v>
      </c>
      <c r="C30" s="29">
        <v>44587</v>
      </c>
      <c r="D30" s="30" t="s">
        <v>98</v>
      </c>
      <c r="E30" s="28" t="s">
        <v>22</v>
      </c>
      <c r="F30" s="28" t="s">
        <v>22</v>
      </c>
      <c r="G30" s="28" t="s">
        <v>22</v>
      </c>
      <c r="H30" s="28" t="s">
        <v>22</v>
      </c>
      <c r="I30" s="28" t="s">
        <v>22</v>
      </c>
      <c r="J30" s="28" t="s">
        <v>22</v>
      </c>
      <c r="K30" s="28" t="s">
        <v>22</v>
      </c>
      <c r="L30" s="5">
        <f>IF(Formato!$C30&lt;&gt;"",MONTH(C30),"")</f>
        <v>1</v>
      </c>
      <c r="M30" s="6" t="e">
        <f>IF(Formato!$G30&lt;&gt;"",MONTH(G30),"")</f>
        <v>#VALUE!</v>
      </c>
    </row>
    <row r="31" spans="1:13" ht="15" x14ac:dyDescent="0.2">
      <c r="A31" s="51">
        <v>240470622000022</v>
      </c>
      <c r="B31" s="28" t="s">
        <v>99</v>
      </c>
      <c r="C31" s="29">
        <v>44588</v>
      </c>
      <c r="D31" s="30" t="s">
        <v>100</v>
      </c>
      <c r="E31" s="28" t="s">
        <v>22</v>
      </c>
      <c r="F31" s="28" t="s">
        <v>22</v>
      </c>
      <c r="G31" s="28" t="s">
        <v>22</v>
      </c>
      <c r="H31" s="28" t="s">
        <v>22</v>
      </c>
      <c r="I31" s="28" t="s">
        <v>22</v>
      </c>
      <c r="J31" s="28" t="s">
        <v>22</v>
      </c>
      <c r="K31" s="28" t="s">
        <v>22</v>
      </c>
      <c r="L31" s="5">
        <f>IF(Formato!$C31&lt;&gt;"",MONTH(C31),"")</f>
        <v>1</v>
      </c>
      <c r="M31" s="6" t="e">
        <f>IF(Formato!$G31&lt;&gt;"",MONTH(G31),"")</f>
        <v>#VALUE!</v>
      </c>
    </row>
    <row r="32" spans="1:13" ht="15" x14ac:dyDescent="0.2">
      <c r="A32" s="51">
        <v>23</v>
      </c>
      <c r="B32" s="28" t="s">
        <v>103</v>
      </c>
      <c r="C32" s="52" t="s">
        <v>104</v>
      </c>
      <c r="D32" s="30" t="s">
        <v>105</v>
      </c>
      <c r="E32" s="28" t="s">
        <v>23</v>
      </c>
      <c r="F32" s="30" t="s">
        <v>59</v>
      </c>
      <c r="G32" s="29">
        <v>44594</v>
      </c>
      <c r="H32" s="29" t="s">
        <v>65</v>
      </c>
      <c r="I32" s="30" t="s">
        <v>64</v>
      </c>
      <c r="J32" s="30" t="s">
        <v>49</v>
      </c>
      <c r="K32" s="30" t="s">
        <v>64</v>
      </c>
      <c r="L32" s="53" t="e">
        <f>IF(Formato!$C32&lt;&gt;"",MONTH(C32),"")</f>
        <v>#VALUE!</v>
      </c>
      <c r="M32" s="54">
        <f>IF(Formato!$G32&lt;&gt;"",MONTH(G32),"")</f>
        <v>2</v>
      </c>
    </row>
    <row r="33" spans="1:13" ht="15" x14ac:dyDescent="0.2">
      <c r="A33" s="51" t="s">
        <v>101</v>
      </c>
      <c r="B33" s="28"/>
      <c r="C33" s="29">
        <v>44592</v>
      </c>
      <c r="D33" s="30" t="s">
        <v>102</v>
      </c>
      <c r="E33" s="28" t="s">
        <v>22</v>
      </c>
      <c r="F33" s="28" t="s">
        <v>22</v>
      </c>
      <c r="G33" s="28" t="s">
        <v>22</v>
      </c>
      <c r="H33" s="28" t="s">
        <v>22</v>
      </c>
      <c r="I33" s="28" t="s">
        <v>22</v>
      </c>
      <c r="J33" s="28" t="s">
        <v>22</v>
      </c>
      <c r="K33" s="28" t="s">
        <v>22</v>
      </c>
      <c r="L33" s="5">
        <f>IF(Formato!$C33&lt;&gt;"",MONTH(C33),"")</f>
        <v>1</v>
      </c>
      <c r="M33" s="6" t="e">
        <f>IF(Formato!$G33&lt;&gt;"",MONTH(G33),"")</f>
        <v>#VALUE!</v>
      </c>
    </row>
    <row r="34" spans="1:13" ht="15" x14ac:dyDescent="0.2">
      <c r="A34" s="51"/>
      <c r="B34" s="28"/>
      <c r="C34" s="29"/>
      <c r="D34" s="30"/>
      <c r="E34" s="28"/>
      <c r="F34" s="30"/>
      <c r="G34" s="29"/>
      <c r="H34" s="29"/>
      <c r="I34" s="30"/>
      <c r="J34" s="30"/>
      <c r="K34" s="30"/>
      <c r="L34" s="5" t="str">
        <f>IF(Formato!$C34&lt;&gt;"",MONTH(C34),"")</f>
        <v/>
      </c>
      <c r="M34" s="6" t="str">
        <f>IF(Formato!$G34&lt;&gt;"",MONTH(G34),"")</f>
        <v/>
      </c>
    </row>
    <row r="35" spans="1:13" ht="15" x14ac:dyDescent="0.2">
      <c r="A35" s="28"/>
      <c r="B35" s="28"/>
      <c r="C35" s="29"/>
      <c r="D35" s="30"/>
      <c r="E35" s="28"/>
      <c r="F35" s="30"/>
      <c r="G35" s="29"/>
      <c r="H35" s="29"/>
      <c r="I35" s="30"/>
      <c r="J35" s="30"/>
      <c r="K35" s="30"/>
      <c r="L35" s="5" t="str">
        <f>IF(Formato!$C35&lt;&gt;"",MONTH(C35),"")</f>
        <v/>
      </c>
      <c r="M35" s="6" t="str">
        <f>IF(Formato!$G35&lt;&gt;"",MONTH(G35),"")</f>
        <v/>
      </c>
    </row>
    <row r="36" spans="1:13" ht="15" x14ac:dyDescent="0.2">
      <c r="A36" s="28"/>
      <c r="B36" s="28"/>
      <c r="C36" s="29"/>
      <c r="D36" s="30"/>
      <c r="E36" s="28"/>
      <c r="F36" s="30"/>
      <c r="G36" s="29"/>
      <c r="H36" s="29"/>
      <c r="I36" s="30"/>
      <c r="J36" s="30"/>
      <c r="K36" s="30"/>
      <c r="L36" s="5" t="str">
        <f>IF(Formato!$C36&lt;&gt;"",MONTH(C36),"")</f>
        <v/>
      </c>
      <c r="M36" s="6" t="str">
        <f>IF(Formato!$G36&lt;&gt;"",MONTH(G36),"")</f>
        <v/>
      </c>
    </row>
    <row r="37" spans="1:13" ht="15" x14ac:dyDescent="0.2">
      <c r="A37" s="28"/>
      <c r="B37" s="28"/>
      <c r="C37" s="29"/>
      <c r="D37" s="30"/>
      <c r="E37" s="28"/>
      <c r="F37" s="30"/>
      <c r="G37" s="29"/>
      <c r="H37" s="29"/>
      <c r="I37" s="30"/>
      <c r="J37" s="30"/>
      <c r="K37" s="30"/>
      <c r="L37" s="5" t="str">
        <f>IF(Formato!$C37&lt;&gt;"",MONTH(C37),"")</f>
        <v/>
      </c>
      <c r="M37" s="6" t="str">
        <f>IF(Formato!$G37&lt;&gt;"",MONTH(G37),"")</f>
        <v/>
      </c>
    </row>
    <row r="38" spans="1:13" ht="15" x14ac:dyDescent="0.2">
      <c r="A38" s="28"/>
      <c r="B38" s="28"/>
      <c r="C38" s="29"/>
      <c r="D38" s="30"/>
      <c r="E38" s="28"/>
      <c r="F38" s="30"/>
      <c r="G38" s="29"/>
      <c r="H38" s="29"/>
      <c r="I38" s="30"/>
      <c r="J38" s="30"/>
      <c r="K38" s="30"/>
      <c r="L38" s="5" t="str">
        <f>IF(Formato!$C38&lt;&gt;"",MONTH(C38),"")</f>
        <v/>
      </c>
      <c r="M38" s="6" t="str">
        <f>IF(Formato!$G38&lt;&gt;"",MONTH(G38),"")</f>
        <v/>
      </c>
    </row>
    <row r="39" spans="1:13" ht="15" x14ac:dyDescent="0.2">
      <c r="A39" s="28"/>
      <c r="B39" s="28"/>
      <c r="C39" s="29"/>
      <c r="D39" s="30"/>
      <c r="E39" s="28"/>
      <c r="F39" s="30"/>
      <c r="G39" s="29"/>
      <c r="H39" s="29"/>
      <c r="I39" s="30"/>
      <c r="J39" s="30"/>
      <c r="K39" s="30"/>
      <c r="L39" s="5" t="str">
        <f>IF(Formato!$C39&lt;&gt;"",MONTH(C39),"")</f>
        <v/>
      </c>
      <c r="M39" s="6" t="str">
        <f>IF(Formato!$G39&lt;&gt;"",MONTH(G39),"")</f>
        <v/>
      </c>
    </row>
    <row r="40" spans="1:13" ht="15" x14ac:dyDescent="0.2">
      <c r="A40" s="28"/>
      <c r="B40" s="28"/>
      <c r="C40" s="29"/>
      <c r="D40" s="30"/>
      <c r="E40" s="28"/>
      <c r="F40" s="30"/>
      <c r="G40" s="29"/>
      <c r="H40" s="29"/>
      <c r="I40" s="30"/>
      <c r="J40" s="30"/>
      <c r="K40" s="30"/>
      <c r="L40" s="5" t="str">
        <f>IF(Formato!$C40&lt;&gt;"",MONTH(C40),"")</f>
        <v/>
      </c>
      <c r="M40" s="6" t="str">
        <f>IF(Formato!$G40&lt;&gt;"",MONTH(G40),"")</f>
        <v/>
      </c>
    </row>
    <row r="41" spans="1:13" ht="15" x14ac:dyDescent="0.2">
      <c r="A41" s="28"/>
      <c r="B41" s="28"/>
      <c r="C41" s="29"/>
      <c r="D41" s="30"/>
      <c r="E41" s="28"/>
      <c r="F41" s="30"/>
      <c r="G41" s="29"/>
      <c r="H41" s="29"/>
      <c r="I41" s="30"/>
      <c r="J41" s="30"/>
      <c r="K41" s="30"/>
      <c r="L41" s="5" t="str">
        <f>IF(Formato!$C41&lt;&gt;"",MONTH(C41),"")</f>
        <v/>
      </c>
      <c r="M41" s="6" t="str">
        <f>IF(Formato!$G41&lt;&gt;"",MONTH(G41),"")</f>
        <v/>
      </c>
    </row>
    <row r="42" spans="1:13" ht="15" x14ac:dyDescent="0.2">
      <c r="A42" s="28"/>
      <c r="B42" s="28"/>
      <c r="C42" s="29"/>
      <c r="D42" s="30"/>
      <c r="E42" s="28"/>
      <c r="F42" s="30"/>
      <c r="G42" s="29"/>
      <c r="H42" s="29"/>
      <c r="I42" s="30"/>
      <c r="J42" s="30"/>
      <c r="K42" s="30"/>
      <c r="L42" s="5" t="str">
        <f>IF(Formato!$C42&lt;&gt;"",MONTH(C42),"")</f>
        <v/>
      </c>
      <c r="M42" s="6" t="str">
        <f>IF(Formato!$G42&lt;&gt;"",MONTH(G42),"")</f>
        <v/>
      </c>
    </row>
    <row r="43" spans="1:13" ht="15" x14ac:dyDescent="0.2">
      <c r="A43" s="28"/>
      <c r="B43" s="28"/>
      <c r="C43" s="29"/>
      <c r="D43" s="30"/>
      <c r="E43" s="28"/>
      <c r="F43" s="30"/>
      <c r="G43" s="29"/>
      <c r="H43" s="29"/>
      <c r="I43" s="30"/>
      <c r="J43" s="30"/>
      <c r="K43" s="30"/>
      <c r="L43" s="5" t="str">
        <f>IF(Formato!$C43&lt;&gt;"",MONTH(C43),"")</f>
        <v/>
      </c>
      <c r="M43" s="6" t="str">
        <f>IF(Formato!$G43&lt;&gt;"",MONTH(G43),"")</f>
        <v/>
      </c>
    </row>
    <row r="44" spans="1:13" ht="15" x14ac:dyDescent="0.2">
      <c r="A44" s="28"/>
      <c r="B44" s="28"/>
      <c r="C44" s="29"/>
      <c r="D44" s="30"/>
      <c r="E44" s="28"/>
      <c r="F44" s="30"/>
      <c r="G44" s="29"/>
      <c r="H44" s="29"/>
      <c r="I44" s="30"/>
      <c r="J44" s="30"/>
      <c r="K44" s="30"/>
      <c r="L44" s="5" t="str">
        <f>IF(Formato!$C44&lt;&gt;"",MONTH(C44),"")</f>
        <v/>
      </c>
      <c r="M44" s="6" t="str">
        <f>IF(Formato!$G44&lt;&gt;"",MONTH(G44),"")</f>
        <v/>
      </c>
    </row>
    <row r="45" spans="1:13" ht="15" x14ac:dyDescent="0.2">
      <c r="A45" s="28"/>
      <c r="B45" s="28"/>
      <c r="C45" s="29"/>
      <c r="D45" s="30"/>
      <c r="E45" s="28"/>
      <c r="F45" s="30"/>
      <c r="G45" s="29"/>
      <c r="H45" s="29"/>
      <c r="I45" s="30"/>
      <c r="J45" s="30"/>
      <c r="K45" s="30"/>
      <c r="L45" s="18" t="str">
        <f>IF(Formato!$C45&lt;&gt;"",MONTH(C45),"")</f>
        <v/>
      </c>
      <c r="M45" s="19" t="str">
        <f>IF(Formato!$G45&lt;&gt;"",MONTH(G45),"")</f>
        <v/>
      </c>
    </row>
    <row r="47" spans="1:13" x14ac:dyDescent="0.2">
      <c r="B47" s="1"/>
      <c r="C47" s="1"/>
      <c r="D47" s="1"/>
      <c r="E47" s="1"/>
    </row>
    <row r="48" spans="1:13" x14ac:dyDescent="0.2">
      <c r="M48" s="20" t="s">
        <v>43</v>
      </c>
    </row>
    <row r="49" spans="13:14" ht="39.75" customHeight="1" x14ac:dyDescent="0.2">
      <c r="M49" s="44" t="s">
        <v>44</v>
      </c>
      <c r="N49" s="44"/>
    </row>
  </sheetData>
  <sheetProtection selectLockedCells="1"/>
  <mergeCells count="6">
    <mergeCell ref="M49:N49"/>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28 F34:F45 F32">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5 F29:K31 F33:K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J34:J45 J3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de Dios</cp:lastModifiedBy>
  <cp:revision/>
  <dcterms:created xsi:type="dcterms:W3CDTF">2017-10-19T22:18:57Z</dcterms:created>
  <dcterms:modified xsi:type="dcterms:W3CDTF">2022-02-08T23:04:20Z</dcterms:modified>
</cp:coreProperties>
</file>