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Chinto\Desktop\CHINTO\Solicitud Mayo\solicitudes diciembre\Reportes 2021\"/>
    </mc:Choice>
  </mc:AlternateContent>
  <xr:revisionPtr revIDLastSave="0" documentId="13_ncr:1_{705449AB-05DC-4512-822C-0710EFF66EAC}" xr6:coauthVersionLast="47" xr6:coauthVersionMax="47" xr10:uidLastSave="{00000000-0000-0000-0000-000000000000}"/>
  <bookViews>
    <workbookView xWindow="-108" yWindow="-108" windowWidth="23256" windowHeight="12576"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44" i="1" l="1"/>
  <c r="L44" i="1"/>
  <c r="M43" i="1"/>
  <c r="L43" i="1"/>
  <c r="M42" i="1"/>
  <c r="L42" i="1"/>
  <c r="M41" i="1"/>
  <c r="L41" i="1"/>
  <c r="M40" i="1"/>
  <c r="L40" i="1"/>
  <c r="M39" i="1"/>
  <c r="L39" i="1"/>
  <c r="M38" i="1"/>
  <c r="L38" i="1"/>
  <c r="M37" i="1"/>
  <c r="L37" i="1"/>
  <c r="M36" i="1"/>
  <c r="L36" i="1"/>
  <c r="M35" i="1"/>
  <c r="L35" i="1"/>
  <c r="M34" i="1"/>
  <c r="L34" i="1"/>
  <c r="M33" i="1"/>
  <c r="L33" i="1"/>
  <c r="M32" i="1"/>
  <c r="L32" i="1"/>
  <c r="M31" i="1"/>
  <c r="L31" i="1"/>
  <c r="M30" i="1"/>
  <c r="L30" i="1"/>
  <c r="M29" i="1"/>
  <c r="L29" i="1"/>
  <c r="M28" i="1"/>
  <c r="L28" i="1"/>
  <c r="M27" i="1"/>
  <c r="L27" i="1"/>
  <c r="M26" i="1"/>
  <c r="L26" i="1"/>
  <c r="M25" i="1"/>
  <c r="L25" i="1"/>
  <c r="M24" i="1"/>
  <c r="L24" i="1"/>
  <c r="M23" i="1"/>
  <c r="L23" i="1"/>
  <c r="M22" i="1"/>
  <c r="L22" i="1"/>
  <c r="M21" i="1"/>
  <c r="L21" i="1"/>
  <c r="M20" i="1"/>
  <c r="L20" i="1"/>
  <c r="M19" i="1"/>
  <c r="L19" i="1"/>
  <c r="M18" i="1"/>
  <c r="L18" i="1"/>
  <c r="M17" i="1"/>
  <c r="L17" i="1"/>
  <c r="M16" i="1"/>
  <c r="L16" i="1"/>
  <c r="M15" i="1"/>
  <c r="L15" i="1"/>
  <c r="M14" i="1"/>
  <c r="L14" i="1"/>
  <c r="M13" i="1"/>
  <c r="L13" i="1"/>
  <c r="L12" i="1"/>
  <c r="M12" i="1"/>
  <c r="B2" i="1"/>
  <c r="M10" i="1" l="1"/>
  <c r="M11" i="1"/>
  <c r="L10" i="1"/>
  <c r="L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<sst xmlns="http://schemas.openxmlformats.org/spreadsheetml/2006/main" count="275" uniqueCount="144">
  <si>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</si>
  <si>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</si>
  <si>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</si>
  <si>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</si>
  <si>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</si>
  <si>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</si>
  <si>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</si>
  <si>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</si>
  <si>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</si>
  <si>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</si>
  <si>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</si>
  <si>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</si>
  <si>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</si>
  <si>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</si>
  <si>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</si>
  <si>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</si>
  <si>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</si>
  <si>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</si>
  <si>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</si>
  <si>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</si>
  <si>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</si>
  <si>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</si>
  <si>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</si>
  <si>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</si>
  <si>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</si>
  <si>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</si>
  <si>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</si>
  <si>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</si>
  <si>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</si>
  <si>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</si>
  <si>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</si>
  <si>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</si>
  <si>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</si>
  <si>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</si>
  <si>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</si>
  <si>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</si>
  <si>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</si>
  <si>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</si>
  <si>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</si>
  <si>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</si>
  <si>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</si>
  <si>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</si>
  <si>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</si>
  <si>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</si>
  <si>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</si>
  <si>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</si>
  <si>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</si>
  <si>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</si>
  <si>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</si>
  <si>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</si>
  <si>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</si>
  <si>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</si>
  <si>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</si>
  <si>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</si>
  <si>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</si>
  <si>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</si>
  <si>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</si>
  <si>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</si>
  <si>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</si>
  <si>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</si>
  <si>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</si>
  <si>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C.Carlos Fernando Hazel Calvillo Reynoso</t>
  </si>
  <si>
    <t>Solicito la siguiente información relacionada con la empresa Grupo Acerero S.A. de C.V. con domicilio en Eje 132 Av Industrias, Zona Industrial 78090 San Luis Potosí , SLP
1.-Actas de inspección de condiciones generales de trabajo y/o de condiciones de seguridad e higiene celebradas entre el 1 de enero de 2020 y el 15 de febrero de 2021
2.-Medidas preventivas y/o correctivas en materia de salud y seguridad en el trabajo impuestas a la empresa a raíz de las inspecciones de condiciones generales de trabajo y/o de condiciones de seguridad e higiene celebradas entre el 1 de enero de 2020 y el 15 de febrero de 2021
3.-Escritos de observaciones y pruebas ofrecidos por la empresa a raíz de las inspecciones de condiciones generales de trabajo y/o de condiciones de seguridad e higiene celebradas entre el 1 de enero de 2020 y el 15 de febrero de 2021
4.-Resolución del procedimiento administrativo sancionador contra la empresa/institución a raíz de las inspecciones de condiciones generales de trabajo y/o de condiciones de seguridad e higiene celebradas entre el 1 de enero de 2020 y el 15 de febrero de 2021
5.-Acuerdos dictados con relación a las inspecciones de condiciones generales de trabajo y/o de condiciones de seguridad e higiene celebradas entre el 15 de enero de 2020 y el 1 de febrero de 2021 en la empresa/institución señalada</t>
  </si>
  <si>
    <t>C. Carlos Fernando Hazel Calvillo Reynoso
P R E S E N T E 
En atención a su solicitud de información con Folio 00170021, presentada a través de la Plataforma Nacional de Transparencia, el día 01 del mes de Marzo del año de 2021 me permito informarle, lo siguiente:
Se hace de su conocimiento que la presente solicitud, no es de nuestra competencia, derivado de que la actividad que desempeña el centro de trabajo denominado Grupo Acerero SA de CV, es la de SIDERURGIA, por lo que atendiendo a lo dispuesto en el artículo 123, Apartado A, fracción XXXI, inciso a), numeral séptimo, de la Constitución Política de los Estados Unidos Mexicanos, la autoridad competente para realizar inspecciones en materia de trabajo a esa empresa, es la Federación.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</si>
  <si>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C.Beatriz Cabrera</t>
  </si>
  <si>
    <t>Solicito la siguiente información relacionada con la empresa Andamios Atlas S.A de C.V. con domicilio en Avenida Europa 102, Lote
505, Industrial Xalostoc, 79526 Villa de Reyes, S.L.P.
- Actas de inspección de condiciones generales de trabajo y/o de condiciones de seguridad e higiene celebradas entre el 1 de enero
de 2020 y el 15 de febrero de 2021
- Medidas preventivas y/o correctivas en materia de salud y seguridad en el trabajo impuestas a la empresa/institución a raíz de las
inspecciones de condiciones generales de trabajo y/o de condiciones de seguridad e higiene celebradas entre el 1 de enero de 2020 y
el 15 de febrero de 2021
- Escritos de observaciones y pruebas ofrecidos por la empresa/institución a raíz de las inspecciones de condiciones generales de
trabajo y/o de condiciones de seguridad e higiene celebradas entre el 1 de enero de 2020 y el 15 de febrero de 2021
- Resolución del procedimiento administrativo sancionador contra la empresa/institución a raíz de las inspecciones de condiciones
generales de trabajo y/o de condiciones de seguridad e higiene celebradas entre el 1 de enero de 2020 y el 15 de febrero de 2021
- Acuerdos dictados con relación a las inspecciones de condiciones generales de trabajo y/o de condiciones de seguridad e higiene
celebradas entre el 15 de enero de 2020 y el 1 de febrero de 2021 en la empresa/institución señalada</t>
  </si>
  <si>
    <t xml:space="preserve">C. Beatriz Cabrera
P R E S E N T E 
En atención a su solicitud de información con Folio 00173921, presentada a través de la Plataforma Nacional de Transparencia, el día 02 del mes de Marzo del año de 2021 me permito informarle, lo siguiente:
Se hace de su conocimiento que la Dirección de Inspección realizo una búsqueda en los archivos de la misma, y se verificó que no se ha realizado visita de inspección al centro de trabajo denominado Andamios Atlas S.A. de C.V.,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</si>
  <si>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Solicito la siguiente información relacionada con la institución Centro de Salud Villa de Pozos con domicilio en Antiguo Camino a Santa María del Río No. 512, Delegación Villa de Pozos, Casanova, 78136 San Luis, S.L.P.
- Actas de inspección de condiciones generales de trabajo y/o de condiciones de seguridad e higiene celebradas entre el 1 de enero
de 2020 y el 15 de febrero de 2021
-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 Escritos de observaciones y pruebas ofrecidos por la institución a raíz de las inspecciones de condiciones generales de trabajo y/o de
condiciones de seguridad e higiene celebradas entre el 1 de enero de 2020 y el 15 de febrero de 2021
- Resolución del procedimiento administrativo sancionador contra la institución a raíz de las inspecciones de condiciones generales de
trabajo y/o de condiciones de seguridad e higiene celebradas entre el 1 de enero de 2020 y el 15 de febrero de 2021
- Acuerdos dictados con relación a las inspecciones de condiciones generales de trabajo y/o de condiciones de seguridad e higiene
celebradas entre el 15 de enero de 2020 y el 1 de febrero de 2021 en la institución señalada.</t>
  </si>
  <si>
    <t xml:space="preserve">C. Beatriz Cabrera
P R E S E N T E 
En atención a su solicitud de información con Folio 00178621, presentada a través de la Plataforma Nacional de Transparencia, el día 03 del mes de Marzo del año de 2021 me permito informarle, lo siguiente:
Se hace de su conocimiento que la Dirección de Inspección realizo una búsqueda en los archivos de esta, y se verificó que no se ha realizado visita de inspección al centro de trabajo denominado Centro de salud Villa de Pozos,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</si>
  <si>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Solicito la siguiente información relacionada con la empresa Ofice Express S. de R. L. de C. V. con domicilio en De Oyameles 212,
Privadas Jacarandas, San Luis, S.L.P.
1.- Actas de inspección de condiciones generales de trabajo y/o de condiciones de seguridad e higiene celebradas entre el 1 de enero
de 2020 y el 15 de febrero de 2021
2.- Medidas preventivas y/o correctivas en materia de salud y seguridad en el trabajo impuestas a la empresa a raíz de las
inspecciones de condiciones generales de trabajo y/o de condiciones de seguridad e higiene celebradas entre el 1 de enero de 2020 y
el 15 de febrero de 2021
3.- Escritos de observaciones y pruebas ofrecidos por la empresa a raíz de las inspecciones de condiciones generales de trabajo y/o
de condiciones de seguridad e higiene celebradas entre el 1 de enero de 2020 y el 15 de febrero de 2021
4.- Resolución del procedimiento administrativo sancionador contra la empresa a raíz de las inspecciones de condiciones generales de
trabajo y/o de condiciones de seguridad e higiene celebradas entre el 1 de enero de 2020 y el 15 de febrero de 2021
5.- Acuerdos dictados con relación a las inspecciones de condiciones generales de trabajo y/o de condiciones de seguridad e higiene
celebradas entre el 15 de enero de 2020 y el 1 de febrero de 2021 en la empresa señalada</t>
  </si>
  <si>
    <t>C. Carlos Fernando Hazel Calvillo Reynoso
P R E S E N T E 
En atención a su solicitud de información con Folio 00178721, presentada a través de la Plataforma Nacional de Transparencia, el día 03 del mes de Marzo del año de 2021 me permito informarle, lo siguiente:
La Dirección de Inspección, mediante oficio número 116/20 de fecha 27 de enero de 2020, ordenó la visita de inspección en condiciones generales de trabajo, al centro de trabajo denominado Office Express S. de R.L. de C.V., en la cual la inspectora del trabajo levantó el acta correspondiente con fecha 30 de enero de 2020, donde plasmó que fue imposible realizar la visita de inspección en virtud de que todo el personal se encontraba enfermo de influenza. 
Oficio, acta, dictamen y acuerdo de cierre, se envían como archivo adjunto.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</si>
  <si>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Promotora Industrial GIM S.A. de C.V. con domicilio en Eje 140 205, Tres
Naciones, 78395 San Luis, S.L.P.
1.- Actas de inspección de condiciones generales de trabajo y/o de condiciones de seguridad e higiene celebradas entre el 1 de enero
de 2020 y el 15 de febrero de 2021
2.- Medidas preventivas y/o correctivas en materia de salud y seguridad en el trabajo impuestas a la empresa a raíz de las
inspecciones de condiciones generales de trabajo y/o de condiciones de seguridad e higiene celebradas entre el 1 de enero de 2020 y
el 15 de febrero de 2021
3.- Escritos de observaciones y pruebas ofrecidos por la empresa a raíz de las inspecciones de condiciones generales de trabajo y/o
de condiciones de seguridad e higiene celebradas entre el 1 de enero de 2020 y el 15 de febrero de 2021
4.- Resolución del procedimiento administrativo sancionador contra la empresa a raíz de las inspecciones de condiciones generales de
trabajo y/o de condiciones de seguridad e higiene celebradas entre el 1 de enero de 2020 y el 15 de febrero de 2021
5.- Acuerdos dictados con relación a las inspecciones de condiciones generales de trabajo y/o de condiciones de seguridad e higiene
celebradas entre el 15 de enero de 2020 y el 1 de febrero de 2021 en la empresa señalada</t>
  </si>
  <si>
    <t xml:space="preserve">C. Carlos Fernando Hazel Calvillo Reynoso
P R E S E N T E 
En atención a su solicitud de información con Folio 00187021, presentada a través de la Plataforma Nacional de Transparencia, el día 04 del mes de Marzo del año de 2021 me permito informarle, lo siguiente:
Se hace de su conocimiento que la Dirección de Inspección realizo una búsqueda en los archivos de esta, y se verificó que no se ha realizado visita de inspección al centro de trabajo denominado Promotora Industrial GIM S.A. de C.V.,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</si>
  <si>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C.Juan Merlín Onofre</t>
  </si>
  <si>
    <t>Solicito a cada uno de los organismos a los que hago la solicitud, informen lo siguiente:
¿Cuantas huelgas se han realizado en el Estado de San Luis Potosí en el año 2020 y cuantas huelgas se han realizado en lo que va
del año 2021?
¿Que sindicatos solicitaron dichas Huelgas?
¿Como se resolvieron dichas huelgas?</t>
  </si>
  <si>
    <t>C. Juan Merlín Onofre
P R E S E N T E 
En atención a su solicitud de información con Folio 00189621, presentada a través de la Plataforma Nacional de Transparencia, el día 04 del mes de Marzo del año de 2021 me permito informarle, lo siguiente:
Se hace de su conocimiento que la Junta Local de Conciliación y Arbitraje del Estado, del 01 de Enero al 17 de Noviembre del año 2020, no tuvo registrado que se haya realizado ninguna huelga. 
El 18 de Noviembre del año 2020 entro en vigor la reforma laboral, en consecuencia a partir de esa fecha, la Junta Local de Conciliación y Arbitraje del Estado dejo de conocer de asuntos colectivos, por ser, a partir de esa fecha, materia del Poder Judicial del Estado.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</si>
  <si>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C.Lesly Ita Andehui Meléndez</t>
  </si>
  <si>
    <t>A quien Corresponda Derivado del plan Estatal de Desarrollo 2009-2015; le solicito la información del programa sectorial o acciones que se realizaron y el monto asignado para cada caso y el número de personas beneficiadas.</t>
  </si>
  <si>
    <t>C. Lesly Ita Andehui Meléndez.
P R E S E N T E 
En atención a su solicitud de información con Folio 00194821, presentada a través de la Plataforma Nacional de Transparencia, el día 07 del mes de Marzo del año de 2021 me permito informarle, lo siguiente:
Se anexa información como documento adjunto.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</si>
  <si>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 xml:space="preserve">C.Liliana Nieto </t>
  </si>
  <si>
    <t>Solicito la siguiente información relacionada con la institución Servicios de Salud con domicilio en Av. Salk 1195, Colonia Progreso,
San Luis Potosí, C. P. 78370.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15 de enero de 2020 y el 15 de febrero de 2021 en la institución señalada</t>
  </si>
  <si>
    <t>C. Liliana Nieto .
P R E S E N T E 
En atención a su solicitud de información con Folio 00198121, presentada a través de la Plataforma Nacional de Transparencia, el día 08 del mes de Marzo del año de 2021 me permito informarle, lo siguiente:
Se hace de su conocimiento que la Dirección de Inspección realizo una búsqueda en los archivos de esta, y se verificó que no se ha realizado visita de inspección al centro de trabajo denominado institución Servicios de Salud de San Luis Potosí,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</si>
  <si>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C.Liliana Nieto</t>
  </si>
  <si>
    <t xml:space="preserve">Solicito la siguiente información relacionada con la institución Servicios de Salud de San Luis PotosÍ con domicilio en Prol, Calz de
Guadalupe 5850, Lomas de la Virgen, 78380 San Luis,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15 de enero de 2020 y el 15 de febrero de 2021 en la institución señalada	</t>
  </si>
  <si>
    <t xml:space="preserve">C. Liliana Nieto .
P R E S E N T E 
En atención a su solicitud de información con Folio 00198221, presentada a través de la Plataforma Nacional de Transparencia, el día 08 del mes de Marzo del año de 2021 me permito informarle, lo siguiente:
Se hace de su conocimiento que la Dirección de Inspección realizo una búsqueda en los archivos de esta, y se verificó que no se ha realizado visita de inspección al centro de trabajo denominado institución Servicios de Salud de San Luis Potosí,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</si>
  <si>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C.Evelin Antonio Jasso</t>
  </si>
  <si>
    <t>Solicito la siguiente información relacionada con la institución Municipio de Ciudad Valles, San Luis Potosí con domicilio en Privada de
Juárez s/n, Centro, 79000 Cd Valles, San Luis Potosí:
- Actas de inspección de condiciones generales de trabajo y/o de condiciones de seguridad e higiene celebradas entre el 1 de enero
de 2020 y el 15 de febrero de 2021.
-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 Resolución del procedimiento administrativo sancionador contra la institución a raíz de las inspecciones de condiciones generales de
trabajo y/o de condiciones de seguridad e higiene celebradas entre el 1 de enero de 2020 y el 15 de febrero de 2021.
- Acuerdos dictados con relación a las inspecciones de condiciones generales de trabajo y/o de condiciones de seguridad e higiene
celebradas entre el 15 de enero de 2020 y el 1 de febrero de 2021 en la institución señalada.</t>
  </si>
  <si>
    <t>C. Evelin Antonio Jasso
P R E S E N T E 
En atención a su solicitud de información con Folio 00198521, presentada a través de la Plataforma Nacional de Transparencia, el día 08 del mes de Marzo del año de 2021 me permito informarle, lo siguiente:
Se hace de su conocimiento que la Dirección de Inspección realizo una búsqueda en los archivos de esta, y se verificó que no se ha realizado visita de inspección al centro de trabajo denominado institución Municipio de Ciudad Valles, San Luis Potosí,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</si>
  <si>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CODGO con domicilio en Francisco Zarco 190, Alamo, C. P. 78280, San
Luis, S.L.P.
- Actas de inspección de condiciones generales de trabajo y/o de condiciones de seguridad e higiene celebradas entre el 1 de enero
de 2020 y el 15 de febrero de 2021
- Medidas preventivas y/o correctivas en materia de salud y seguridad en el trabajo impuestas a la empresa a raíz de las inspecciones
de condiciones generales de trabajo y/o de condiciones de seguridad e higiene celebradas entre el 1 de enero de 2020 y el 15 de
febrero de 2021
- Escritos de observaciones y pruebas ofrecidos por la empresa a raíz de las inspecciones de condiciones generales de trabajo y/o de
condiciones de seguridad e higiene celebradas entre el 1 de enero de 2020 y el 15 de febrero de 2021
- Resolución del procedimiento administrativo sancionador contra la empresa a raíz de las inspecciones de condiciones generales de
trabajo y/o de condiciones de seguridad e higiene celebradas entre el 1 de enero de 2020 y el 15 de febrero de 2021
- Acuerdos dictados con relación a las inspecciones de condiciones generales de trabajo y/o de condiciones de seguridad e higiene
celebradas entre el 1 de enero de 2020 y el 15 de febrero de 2021 en la empresa señalada</t>
  </si>
  <si>
    <t>C. Beatriz Cabrera.
P R E S E N T E 
En atención a su solicitud de información con Folio 00202021, presentada a través de la Plataforma Nacional de Transparencia, el día 09 del mes de Marzo del año de 2021 me permito informarle, lo siguiente:
Se hace de su conocimiento que la Dirección de Inspección realizo una búsqueda en los archivos de esta, y se verificó que no se ha realizado visita de inspección a la empresa CODGO, en el periodo solicitado.
Esperando que esta información le sea de utilidad, me pongo a sus órdenes para cualquier duda o comentario referente a este tema en particular.
Reciba un cordial y afectuoso saludo.
Atte.
Lic. Jacinto Alberto Lárraga Escobedo</t>
  </si>
  <si>
    <t>Solicito la siguiente información relacionada con la empresa SSA/Secretaría de Salud con domicilio en Prolongación Calzada de
Guadalupe 5850, Col. Lomas de la Virgen. San Luis Potosí ó Calzada Guadalupe 503,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</si>
  <si>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C. Liliana Nieto .
P R E S E N T E 
En atención a su solicitud de información con Folio 00202121, presentada a través de la Plataforma Nacional de Transparencia, el día 09 del mes de Marzo del año de 2021 me permito informarle, lo siguiente:
Se hace de su conocimiento que la Dirección de Inspección realizo una búsqueda en los archivos de esta, y se verificó que no se ha realizado visita de inspección a la empresa SSA/Secretaría de Salud, en el periodo solicitado.
Esperando que esta información le sea de utilidad, me pongo a sus órdenes para cualquier duda o comentario referente a este tema en particular.
Reciba un cordial y afectuoso saludo.
Atte.
Lic. Jacinto Alberto Lárraga Escobedo</t>
  </si>
  <si>
    <t xml:space="preserve">Solicito la siguiente información relacionada con la institución Instituto Tecnológico y de Estudios Superiores de Monterrey con
domicilio en Av. Eugenio Garza Sada 300, Lomas del Tecnológico, C.P. 7821, San Luis Potosí,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institución señalada	</t>
  </si>
  <si>
    <t>C. Liliana Nieto .
P R E S E N T E 
En atención a su solicitud de información con Folio 00202221, presentada a través de la Plataforma Nacional de Transparencia, el día 09 del mes de Marzo del año de 2021 me permito informarle, lo siguiente:
Se hace de su conocimiento que la Dirección de Inspección realizo una búsqueda en los archivos de esta, y se verificó que no se ha realizado visita de inspección al centro de trabajo denominado Instituto Tecnológico y de Estudios Superiores de Monterrey,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</si>
  <si>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institución Instituto Nacional de Estadística y Geografía domicilio en Av. Venustiano
Carranza 1138, De Tequisquiapan, 78230 San Luis, San Luis Potosí:
-Actas de inspección de condiciones generales de trabajo y/o de condiciones de seguridad e higiene celebradas entre el 1 de enero de
2020 y el 15 de febrero de 2021.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1 de enero de 2020 y el 15 de febrero de 2021 en la institución señalada</t>
  </si>
  <si>
    <t xml:space="preserve">C. Evelin Antonio Jasso
P R E S E N T E 
En atención a su solicitud de información con Folio 00204821,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al centro de trabajo denominado Instituto Nacional de Estadística y Geografía, en el periodo solicitado.
Esperando que esta información le sea de utilidad, me pongo a sus órdenes para cualquier duda o comentario referente a este tema en particular.
Reciba un cordial y afectuoso saludo.
Atte.
Lic. Jacinto Alberto Lárraga Escobedo
</t>
  </si>
  <si>
    <t>Solicito la siguiente información relacionada con la institución Instituto de las Mujeres del Estado de San Luis Potosí domicilio en
Madero 305 Zona Centro San Luis Potosí, San Luis Potosí:
-Actas de inspección de condiciones generales de trabajo y/o de condiciones de seguridad e higiene celebradas entre el 1 de enero de
2020 y el 15 de febrero de 2021.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1 de enero de 2020 y el 15 de febrero de 2021 en la institución señalada.</t>
  </si>
  <si>
    <t>C. Evelin Antonio Jasso
P R E S E N T E 
En atención a su solicitud de información con Folio 00204921,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 la institución Instituto de las Mujeres del Estado de San Luis Potosí,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</si>
  <si>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institución Instituto Tecnológico de San Luis Potosí con domicilio en Tecnológico
S/N, UPA, Ponciano Arriaga, 78437 Soledad de Graciano Sánchez, San Luis Potosí:
-Actas de inspección de condiciones generales de trabajo y/o de condiciones de seguridad e higiene celebradas entre el 1 de enero de
2020 y el 15 de febrero de 2021.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-Escritos de observaciones y pruebas ofrecidos por la institución a raíz de las inspecciones de condiciones generales de trabajo y/o de
condiciones de seguridad e higiene celebradas entre el 1 de enero de 2020 y el 15 de febrero de 2021.
-Resolución del procedimiento administrativo sancionador contra la institución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1 de enero de 2020 y el 15 de febrero de 2021 en la institución señalada.</t>
  </si>
  <si>
    <t>C. Evelin Antonio Jasso
P R E S E N T E 
En atención a su solicitud de información con Folio 00205321,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 la institución Instituto Tecnológico de San Luis Potosí,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</si>
  <si>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C.Carlos E</t>
  </si>
  <si>
    <t>Solicito la siguiente información relacionada con la empresa Cajas Mil Usos S.A. de C.V. con domicilio en Calle Venecia 256, Colonia
las Mercedes, C.P.78394, San Luis Potosí,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</si>
  <si>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00205521,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 la empresa Cajas Mil Usos S.A. de C.V.,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</si>
  <si>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 xml:space="preserve"> C.Liliana Nieto</t>
  </si>
  <si>
    <t>Solicito la siguiente información relacionada con la empresa Topy Fasteners México S. A. de C. V. con domicilio en Av. Asia 603,
Parque Industrial Logistik II, 79526 Villa de Reyes,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</si>
  <si>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C. Liliana Nieto
P R E S E N T E 
En atención a su solicitud de información con Folio 00206021,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 la empresa Topy Fasteners México S. A. de C. 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</si>
  <si>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institución Congreso del Estado, perteneciente al Gobierno del Estado de San Luis
Potosí, con domicilio en Prol Pedro Vallejo 200, Centro Histórico, C. P. 78000, San Luis, S.L.P
- Actas de inspección de condiciones generales de trabajo y/o de condiciones de seguridad e higiene celebradas entre el 1 de enero
de 2020 y el 15 de febrero de 2021
- Medidas preventivas y/o correctivas en materia de salud y seguridad en el trabajo impuestas a la institución a raíz de las inspecciones
de condiciones generales de trabajo y/o de condiciones de seguridad e higiene celebradas entre el 1 de enero de 2020 y el 15 de
febrero de 2021
- Escritos de observaciones y pruebas ofrecidos por la institución a raíz de las inspecciones de condiciones generales de trabajo y/o de
condiciones de seguridad e higiene celebradas entre el 1 de enero de 2020 y el 15 de febrero de 2021
- Resolución del procedimiento administrativo sancionador contra la institución a raíz de las inspecciones de condiciones generales de
trabajo y/o de condiciones de seguridad e higiene celebradas entre el 1 de enero de 2020 y el 15 de febrero de 2021
- Acuerdos dictados con relación a las inspecciones de condiciones generales de trabajo y/o de condiciones de seguridad e higiene
celebradas entre el 1 de enero de 2020 y el 15 de febrero de 2021 en la institución señalada.</t>
  </si>
  <si>
    <t>C. Beatriz Cabrera
P R E S E N T E 
En atención a su solicitud de información con Folio 00206121, presentada a través de la Plataforma Nacional de Transparencia, el día 10 del mes de Marzo del año de 2021 me permito informarle, lo siguiente:
Se hace de su conocimiento que la Dirección de Inspección realizo una búsqueda en los archivos de esta, y se verificó que no se ha realizado visita de inspección a la institución Congreso del Estado,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</si>
  <si>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El Gallinero con domicilio en Alvaro Obregón 430 altos, Col. Centro, San
Luis Potosí, S.L.P. C.P 78000.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</si>
  <si>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00210021, presentada a través de la Plataforma Nacional de Transparencia, el día 11 del mes de Marzo del año de 2021 me permito informarle, lo siguiente:
Se anexa lo referente a la inspección realizada al centro de trabajo objeto de la presente solicitud.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</si>
  <si>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Productos Pecuarios Especializados S. A. de C. V. con domicilio en
Ignacio Zaragoza 105, la Libertad, CP.78394 San Luis Potosí, S.L.P
1.- Actas de inspección de condiciones generales de trabajo y/o de condiciones de seguridad e higiene celebradas entre el 1 de enero
de 2020 y el 15 de febrero de 2021
2.- Medidas preventivas y/o correctivas en materia de salud y seguridad en el trabajo impuestas a la empresa a raíz de las
inspecciones de condiciones generales de trabajo y/o de condiciones de seguridad e higiene celebradas entre el 1 de enero de 2020 y
el 15 de febrero de 2021
3.- Escritos de observaciones y pruebas ofrecidos por la empresa a raíz de las inspecciones de condiciones generales de trabajo y/o
de condiciones de seguridad e higiene celebradas entre el 1 de enero de 2020 y el 15 de febrero de 2021
4.- Resolución del procedimiento administrativo sancionador contra la empresa a raíz de las inspecciones de condiciones generales de
trabajo y/o de condiciones de seguridad e higiene celebradas entre el 1 de enero de 2020 y el 15 de febrero de 2021
5.- Acuerdos dictados con relación a las inspecciones de condiciones generales de trabajo y/o de condiciones de seguridad e higiene
celebradas entre el 15 de enero de 2020 y el 15 de febrero de 2021 en la empresa señalada</t>
  </si>
  <si>
    <t>C. Carlos Fernando Hazel Calvillo Reynoso
P R E S E N T E 
En atención a su solicitud de información con Folio 00211021, presentada a través de la Plataforma Nacional de Transparencia, el día 11 del mes de Marzo del año de 2021 me permito informarle, lo siguiente:
Se hace de su conocimiento que la Dirección de Inspección realizo una búsqueda en los archivos de esta, y se verificó que no se ha realizado visita de inspección a la empresa Productos Pecuarios Especializados S. A. de C. 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</si>
  <si>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Radio Móvil DIPSA S. A. de C. V. con domicilio en Av. Acceso Nte. 451,
Industrial Mexicana, 78309 San Luis, S.L.P.
1.- Actas de inspección de condiciones generales de trabajo y/o de condiciones de seguridad e higiene celebradas entre el 1 de enero
de 2020 y el 15 de febrero de 2021
2.- Medidas preventivas y/o correctivas en materia de salud y seguridad en el trabajo impuestas a la empresa a raíz de las
inspecciones de condiciones generales de trabajo y/o de condiciones de seguridad e higiene celebradas entre el 1 de enero de 2020 y
el 15 de febrero de 2021
3.- Escritos de observaciones y pruebas ofrecidos por la empresa a raíz de las inspecciones de condiciones generales de trabajo y/o
de condiciones de seguridad e higiene celebradas entre el 1 de enero de 2020 y el 15 de febrero de 2021
4.- Resolución del procedimiento administrativo sancionador contra la empresa a raíz de las inspecciones de condiciones generales de
trabajo y/o de condiciones de seguridad e higiene celebradas entre el 1 de enero de 2020 y el 15 de febrero de 2021
5.- Acuerdos dictados con relación a las inspecciones de condiciones generales de trabajo y/o de condiciones de seguridad e higiene
celebradas entre el 15 de enero de 2020 y el 15 de febrero de 2021 en la empresa señalada</t>
  </si>
  <si>
    <t>C. Carlos Fernando Hazel Calvillo Reynoso
P R E S E N T E 
En atención a su solicitud de información con Folio 00211121, presentada a través de la Plataforma Nacional de Transparencia, el día 11 del mes de Marzo del año de 2021 me permito informarle, lo siguiente:
Se anexa lo referente a la inspección realizada al centro de trabajo objeto de la presente solicitud.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</si>
  <si>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C.JESUS G</t>
  </si>
  <si>
    <t>Con fundamento en los artículos 6 de la Constitución Política de los Estados Unidos Mexicanos; en los artículos 4, 6, 7, 8, 10, 11, 13, y
16 de la Ley General de Transparencia y Acceso a la Información Pública. En función de los principios constitucionales de máxima
publicidad, transparencia, rendición de cuentas y gratuidad, solicito se me entregue a través de un medio gratuito derivado de los
avances tecnológicos, en formato.xlsx (Excel) editable, la siguiente información pública documentada en el ejercicio de las facultades,
competencias y funciones previstas en las normas jurídicas aplicables
Solicito la información de todos y cada uno de los contratos que suscribió el estado de San Luis Potosí en las INSTITUCIONES
SELECCIONADAS:
Hospital Central Dr. Ignacio Morones Prieto -- San Luis Potosí
Secretaría de Seguridad Pública del Estado -- San Luis Potosí
Secretaría de Finanzas -- San Luis Potosí
Secretaría de Desarrollo Económico -- San Luis Potosí
Secretaría de Comunicaciones y Transportes -- San Luis Potosí
Secretaría de Educación de Gobierno del Estado -- San Luis Potosí
Secretaría General de Gobierno -- San Luis Potosí
Secretaría de Desarrollo Urbano, Vivienda y Obras Públicas (SEDUVOP) -- San Luis Potosí
Secretaría del Trabajo y Previsión Social -- San Luis Potosí
Servicios de Salud en el Estado -- San Luis Potosí
Régimen Estatal de Protección Social en Salud del Estado de San Luis Potosí -- San Luis Potosí
Secretaría de Turismo -- San Luis Potosí.
 en los años 2015, 2016, 2017, 2018, 2019, 2020 y 2021. Solicito también el monto de cada uno de estos contratos y los servicios
contratados y/o bienes adquiridos respectivamente, así como los montos que le han sido pagados a las empresas y/o prestadores de
servicios, derivado de los contratos en cada año solicitado.
Agradezco su amable y expedita respuesta.</t>
  </si>
  <si>
    <t>C. JESUS G.
P R E S E N T E 
En atención a su solicitud de información con Folio 00222321, presentada a través de la Plataforma Nacional de Transparencia, el día 16 del mes de Marzo del año de 2021 me permito informarle, lo siguiente:
Se hace de su conocimiento que la presente solicitud, no es de nuestra competencia, toda vez que la dependencia encargada para celebrar los contratos a los que hace referencia de conformidad con el Articulo 41 de la Ley Orgánica de la Administración Pública del Estado de San Luis Potosí.
Ahora bien, me permito orientarla e informarle que la presente solicitud para debe realizar ante la Oficialía Mayor del Gobierno del Estado.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</si>
  <si>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Mabe ID con domicilio en Eje 128 s/n, Zona Industrial, C. P. 78395, San
Luís Potosí: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</si>
  <si>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C. Evelin Antonio Jasso
P R E S E N T E 
En atención a su solicitud de información con Folio 00230521, presentada a través de la Plataforma Nacional de Transparencia, el día 17 del mes de Marzo del año de 2021 me permito informarle, lo siguiente:
Se hace de su conocimiento que la Dirección de Inspección realizo una búsqueda en los archivos de esta, y se verificó que no se ha realizado visita de inspección a la empresa Mabe ID,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</si>
  <si>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Mabe Leiser con domicilio en Eje 128 s/n, Zona Industrial, C. P. 78395,
San Luís Potosí: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</si>
  <si>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C. Evelin Antonio Jasso
P R E S E N T E 
En atención a su solicitud de información con Folio 00230621, presentada a través de la Plataforma Nacional de Transparencia, el día 17 del mes de Marzo del año de 2021 me permito informarle, lo siguiente:
Se anexa información como documento adjunto.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</si>
  <si>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Mabe MCM con domicilio en Av. Industrias 120, Industrial San Luis, C. P.
78310 San Luis,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</si>
  <si>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 xml:space="preserve">
C. Evelin Antonio Jasso
P R E S E N T E 
En atención a su solicitud de información con Folio 00230721, presentada a través de la Plataforma Nacional de Transparencia, el día 17 del mes de Marzo del año de 2021 me permito informarle, lo siguiente:
Se hace de su conocimiento que la Dirección de Inspección realizo una búsqueda en los archivos de esta, y se verificó que no se ha realizado visita de inspección a la empresa Mabe MCM,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</si>
  <si>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Ryder System, Inc. con domicilio en Av. Eje 2 No. 100, Zona Industrial,
San Luis Potosí , San Luis Potosí
1.- Actas de inspección de condiciones generales de trabajo y/o de condiciones de seguridad e higiene celebradas entre el 1 de enero
de 2020 y el 15 de febrero de 2021
2.- Medidas preventivas y/o correctivas en materia de salud y seguridad en el trabajo impuestas a la empresa a raíz de las
inspecciones de condiciones generales de trabajo y/o de condiciones de seguridad e higiene celebradas entre el 1 de enero de 2020 y
el 15 de febrero de 2021
3.- Escritos de observaciones y pruebas ofrecidos por la empresa a raíz de las inspecciones de condiciones generales de trabajo y/o
de condiciones de seguridad e higiene celebradas entre el 1 de enero de 2020 y el 15 de febrero de 2021
4.- Resolución del procedimiento administrativo sancionador contra la empresa a raíz de las inspecciones de condiciones generales de
trabajo y/o de condiciones de seguridad e higiene celebradas entre el 1 de enero de 2020 y el 15 de febrero de 2021
5.- Acuerdos dictados con relación a las inspecciones de condiciones generales de trabajo y/o de condiciones de seguridad e higiene
celebradas entre el 15 de enero de 2020 y el 15 de febrero de 2021 en la empresa señalada</t>
  </si>
  <si>
    <t xml:space="preserve">C. Carlos Fernando Hazel Calvillo Reynoso
P R E S E N T E 
En atención a su solicitud de información con Folio 00223221, presentada a través de la Plataforma Nacional de Transparencia, el día 16 del mes de Marzo del año de 2021 me permito informarle, lo siguiente:
Se hace de su conocimiento que la Dirección de Inspección realizo una búsqueda en los archivos de esta, y se verificó que no se ha realizado visita de inspección a la empresa Ryder System, Inc,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</si>
  <si>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Solicito la siguiente información relacionada con la empresa Maxión y/o Maxion Wheels de México S. de R.L. de C.V. con domicilio en
Eje 130 No 175, Zona Industrial, 78395 San Luís Potosí, S.L.P.:
-Actas de inspección de condiciones generales de trabajo y/o de condiciones de seguridad e higiene celebradas entre el 1 de enero de
2020 y el 15 de febrero de 2021
-Medidas preventivas y/o correctivas en materia de salud y seguridad en el trabajo impuestas a la empresa a raíz de las inspecciones
de condiciones generales de trabajo y/o de condiciones de seguridad e higiene celebradas entre el 1 de enero de 2020 y el 15 de
febrero de 2021
-Escritos de observaciones y pruebas ofrecidos por la empresa a raíz de las inspecciones de condiciones generales de trabajo y/o de
condiciones de seguridad e higiene celebradas entre el 1 de enero de 2020 y el 15 de febrero de 2021
-Resolución del procedimiento administrativo sancionador contra la empresa a raíz de las inspecciones de condiciones generales de
trabajo y/o de condiciones de seguridad e higiene celebradas entre el 1 de enero de 2020 y el 15 de febrero de 2021
-Acuerdos dictados con relación a las inspecciones de condiciones generales de trabajo y/o de condiciones de seguridad e higiene
celebradas entre el 01 de enero de 2020 y el 15 de febrero de 2021 en la empresa señalada</t>
  </si>
  <si>
    <t>C. Evelin Antonio Jasso
P R E S E N T E 
En atención a su solicitud de información con Folio 00230821, presentada a través de la Plataforma Nacional de Transparencia, el día 17 del mes de Marzo del año de 2021 me permito informarle, lo siguiente:
Se hace de su conocimiento que la Dirección de Inspección realizo una búsqueda en los archivos de esta, y se verificó que no se ha realizado visita de inspección a la empresa Maxión y/o Maxion Wheels de México S. de R.L. de C.V.,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</si>
  <si>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C.Carlos E .</t>
  </si>
  <si>
    <t>Solicito la siguiente información relacionada con la empresa Faurecia Sistemas Automotrices de México S. A. de C. V. con domicilio en
Av. Central No. 200 Interior 365 Parque Logistico, 78395 San Luis,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</si>
  <si>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 xml:space="preserve">C. Carlos E
P R E S E N T E 
En atención a su solicitud de información con Folio 00232921, presentada a través de la Plataforma Nacional de Transparencia, el día 18 del mes de Marzo del año de 2021 me permito informarle, lo siguiente:
Se hace de su conocimiento que la Dirección de Inspección realizo una búsqueda en los archivos de esta, y se verificó que no se ha realizado visita de inspección a la empresa Faurecia Sistemas Automotrices de México S. A. de C. 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
</t>
  </si>
  <si>
    <t>Solicito la siguiente información relacionada con la empresa Fundiciones de Acero Estructural, S.A. de C.V. con domicilio en Eje 114
No. 430, Industrial San Luis, 78395, San Luis,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</si>
  <si>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00239121, presentada a través de la Plataforma Nacional de Transparencia, el día 18 del mes de Marzo del año de 2021 me permito informarle, lo siguiente:
Se hace de su conocimiento que la Dirección de Inspección realizo una búsqueda en los archivos de esta, y se verificó que no se ha realizado visita de inspección a la empresa Fundiciones de Acero Estructural, S.A. de C.V.,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</si>
  <si>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GS Boutique con domicilio en Himno Nacional 4555-C, San Luis Potosí,
78330,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</si>
  <si>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00239221, presentada a través de la Plataforma Nacional de Transparencia, el día 18 del mes de Marzo del año de 2021 me permito informarle, lo siguiente:
Se hace de su conocimiento que la Dirección de Inspección realizo una búsqueda en los archivos de esta, y se verificó que no se ha realizado visita de inspección a la empresa GS Boutique,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</si>
  <si>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C.Ingrid Martínez</t>
  </si>
  <si>
    <t>C. Ingrid Martínez. P R E S E N T E  En atención a su solicitud de información con Folio 00239921, presentada a través de la Plataforma Nacional de Transparencia, el día 18 del mes de Marzo del año de 2021 me permito informarle, lo siguiente: Se procede a dar contestación conforme a la estructura de la solicitud. Materia Laboral ¿El tribunal/ la junta genera información estadística sobre los asuntos que resuelve? Si la respuesta anterior es afirmativa, protegiendo datos personales, proveer el documento con la estadística general para 2018 y 2019. http://transparencia.stpsslp.gob.mx/webstps.nsf/Laudos%20por%20Fecha%20de%20recepcion?OpenFrameSet ¿Esta información estadística que generan es pública? Si En caso de que la respuesta haya sido afirmativa, proveer el link del sitio donde se puede consultar la información que generan. http://transparencia.stpsslp.gob.mx/webstps.nsf/Laudos%20por%20Fecha%20de%20recepcion?OpenFrameSet En caso de que la respuesta a la pregunta anterior sea negativa, especificar la razón por la que la información no es pública. ¿Cuántos casos se han registrado en materia laboral, entre 2018 y 2019? 2018 3690 y en 20193726 ¿Cuántos casos registrados en materia laboral, entre 2018 y 2019, corresponden a mujeres promoventes o actoras? 2018 1,500, 2019 1,530 ¿En cuántos de los casos registrados en materia laboral, entre 2018 y 2019, donde la mujer fue promovente, se obtuvo una sentencia/laudo? 2018 1,108 y 2019 1122 ¿Cuántas de estas sentencias/laudos en materia laboral, donde la mujer fue promovente, fueron condenatorias y cuántas fueron absolutorias? 2018 absolutorios 136, condenatorio 128 y 779 otras soluciones, 2019 absolutorios 116 condenatorio 143, 775 otras soluciones ¿Cuántos casos registrados en materia laboral, entre 2018 y 2019, corresponden a mujeres demandadas? No se tiene información, toda vez que la Junta Local de Conciliación y Arbitraje del no tiene la obligación de generar dicha estadística.  ¿En cuántos de los casos registrados en materia laboral, entre 2018 y 2019, donde la mujer fue demandada se obtuvo una sentencia/laudo? No se tiene información, toda vez que la Junta Local de Conciliación y Arbitraje del no tiene la obligación de generar dicha estadística ¿Cuántas de estas sentencias/laudos en materia laboral, donde la mujer fue demandada, fueron condenatorias y cuántas fueron absolutorias? No se tiene información, toda vez que la Junta Local de Conciliación y Arbitraje del no tiene la obligación de generar dicha estadística ¿Cuántos de los casos registrados en materia laboral, entre 2018 y 2019, involucran a personas indígenas? Hombres No se tiene información, toda vez que la Junta Local de Conciliación y Arbitraje del no tiene la obligación de generar dicha estadística ¿Cuántos de los casos registrados en materia laboral, entre 2018 y 2019, involucran a hombres indígenas? No se tiene información, toda vez que la Junta Local de Conciliación y Arbitraje del no tiene la obligación de generar dicha estadística ¿En cuántos de los casos registrados en materia familiar entre 2018 y 2019, involucran a hombres indígenas como actores? (Desagregar por tipo de delito) No se tiene información, toda vez que la Junta Local de Conciliación y Arbitraje del no tiene la obligación de generar dicha estadística ¿En cuántos de los casos registrados en materia laboral, entre 2018 y 2018, involucran a hombres indígenas como demandados? No se tiene información, toda vez que la Junta Local de Conciliación y Arbitraje del no tiene la obligación de generar dicha estadística  (Desagregar por tipo de delito) Mujeres ¿Cuántos de los casos registrados en materia laboral, entre 2018 y 2019, involucran a mujeres indígenas? No se tiene información, toda vez que la Junta Local de Conciliación y Arbitraje del no tiene la obligación de generar dicha estadística ¿En cuántos de los casos registrados en materia laboral, entre 2018 y 2019, involucra a mujeres indígenas como actoras? No se tiene información, toda vez que la Junta Local de Conciliación y Arbitraje del no tiene la obligación de generar dicha estadística (Desagregar por tipo de acción ¿En cuántos de los casos registrados en materia laboral, entre 2018 y 2018, involucran a mujeres indígenas como demandadas? No se tiene información, toda vez que la Junta Local de Conciliación y Arbitraje del no tiene la obligación de generar dicha estadística (Desagregar por tipo de acción) ¿En cuántos de los casos registrados en materia laboral, entre 2018 y 2019, en los que las mujeres indígenas fueron actoras, se obtuvo una sentencia/laudo? No se tiene información, toda vez que la Junta Local de Conciliación y Arbitraje del no tiene la obligación de generar dicha estadística ¿Cuántas de las sentencias/laudos en materia laboral de mujeres indígenas actoras fueron condenatorias y cuántas fueron absolutorias? Proveer el número de folio de las sentencias. No se tiene información, toda vez que la Junta Local de Conciliación y Arbitraje del no tiene la obligación de generar dicha estadística ¿En cuántos de los casos registrados en materia laboral, entre 2018 y 2019, donde las mujeres indígenas involucradas fueron actoras, se obtuvo una sentencia/laudo? No se tiene información, toda vez que la Junta Local de Conciliación y Arbitraje del no tiene la obligación de generar dicha estadística ¿Cuántas de estas sentencias/laudos en materia laboral de mujeres indígenas involucradas fueron demandadas fueron condenatorias No se tiene información, toda vez que la Junta Local de Conciliación y Arbitraje del no tiene la obligación de generar dicha estadística y cuántas fueron absolutorias? Proveer el número de folio de las sentencias. No se tiene información, toda vez que la Junta Local de Conciliación y Arbitraje del no tiene la obligación de generar dicha estadística Esperando que esta información le sea de utilidad, me pongo a sus órdenes para cualquier duda o comentario referente a este tema en particular. Reciba un cordial y afectuoso saludo. Atte.Lic. Jacinto Alberto Lárraga Escobedo Responsable de la Unidad de Información Pública de la Secretaría del Trabajo y Previsión Social del Gobierno de San Luis Potosí</t>
  </si>
  <si>
    <t>Materia Laboral
¿El tribunal/ la junta genera información estadística sobre los asuntos que resuelven?
Si la respuesta anterior es afirmativa, protegiendo datos personales, proveer el documento con la estadística general para 2018 y 2019.
¿Esta información estadística que generan es pública?
En caso de que la respuesta haya sido afirmativa, proveer el link del sitio donde se puede consultar la información que generan.
En caso de que la respuesta a la pregunta anterior sea negativa, especificar la razón por la que la información no es pública.
¿Cuántos casos se han registrado en materia laboral, entre 2018 y 2019?
¿Cuántos casos registrados en materia laboral, entre 2018 y 2019, corresponden a mujeres promoventes o actoras?
¿En cuántos de los casos registrados en materia laboral, entre 2018 y 2019, donde la mujer fue promovente, se obtuvo una
sentencia/laudo?
¿Cuántas de estas sentencias/laudos en materia laboral, donde la mujer fue promovente, fueron condenatorias y cuántas fueron
absolutorias?
¿Cuántos casos registrados en materia laboral, entre 2018 y 2019, corresponden a mujeres demandadas?
¿En cuántos de los casos registrados en materia laboral, entre 2018 y 2019, donde la mujer fue demandada se obtuvo una
sentencia/laudo?
¿Cuántas de estas sentencias/laudos en materia laboral, donde la mujer fue demandada, fueron condenatorias y cuántas fueron
absolutorias?
¿Cuántos de los casos registrados en materia laboral, entre 2018 y 2019, involucran a personas indígenas?
Hombres¿Cuántos de los casos registrados en materia laboral, entre 2018 y 2019, involucran a hombres indígenas?
¿En cuántos de los casos registrados en materia familiar entre 2018 y 2019, involucran a hombres indígenas como actores?
(Desagregar por tipo de delito)
¿En cuántos de los casos registrados en materia laboral, entre 2018 y 2018, involucran a hombres indígenas como demandados?
(Desagregar por tipo de delito)
Mujeres¿Cuántos de los casos registrados en materia laboral, entre 2018 y 2019, involucran a mujeres indígenas?
¿En cuántos de los casos registrados en materia laboral, entre 2018 y 2019, involucra a mujeres indígenas como actoras?
(Desagregar por tipo de acción
¿En cuántos de los casos registrados en materia laboral, entre 2018 y 2018, involucran a mujeres indígenas como demandadas?
(Desagregar por tipo de acción)
¿En cuántos de los casos registrados en materia laboral, entre 2018 y 2019, en los que las mujeres indígenas fueron actoras, se
obtuvo una sentencia/laudo?
¿Cuántas de las sentencias/laudos en materia laboral de mujeres indígenas actoras fueron condenatorias y cuántas fueron
absolutorias? Proveer el número de folio de las sentencias.
¿En cuántos de los casos registrados en materia laboral, entre 2018 y 2019, donde las mujeres indígenas involucradas fueron actoras,
se obtuvo una sentencia/laudo?
¿Cuántas de estas sentencias/laudos en materia laboral de mujeres indígenas involucradas fueron demandadas fueron condenatorias
y cuántas fueron absolutorias? Proveer el número de folio de las sentencias.</t>
  </si>
  <si>
    <t>Solicito la siguiente información relacionada con la empresa Universidad Tangamanga Campus Tequis o Red Univercom SC con
domicilio en Av. Cuauhtémoc 485, De Tequisquiapan, 78230, San Luis,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</si>
  <si>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00242221, presentada a través de la Plataforma Nacional de Transparencia, el día 19 del mes de Marzo del año de 2021 me permito informarle, lo siguiente:
Se hace de su conocimiento que la Dirección de Inspección realizo una búsqueda en los archivos de esta, y se verificó que no se ha realizado visita de inspección a la empresa Universidad Tangamanga Campus Tequis o Red Univercom SC,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</si>
  <si>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Solicito la siguiente información relacionada con la empresa Yesera Comercial S.A. o Panel Rey S.A. con domicilio en Comisión
Federal de Electricidad 775, Industrial San Luis, 78395 San Luis, S.L.P:
1. Actas de inspección de condiciones generales de trabajo y/o de condiciones de seguridad e higiene celebradas entre el 1 de enero
de 2020 y el 28 de febrero de 2021.
2. Medidas preventivas y/o correctivas en materia de salud y seguridad en el trabajo impuestas a la empresa a raíz de las inspecciones
de condiciones generales de trabajo y/o de condiciones de seguridad e higiene celebradas entre el 1 de enero de 2020 y el 28 de
febrero de 2021.
3. Escritos de observaciones y pruebas ofrecidos por la empresa/institución a raíz de las inspecciones de condiciones generales de
trabajo y/o de condiciones de seguridad e higiene celebradas entre el 1 de enero de 2020 y el 28 de febrero de 2021.
4. Resolución del procedimiento administrativo sancionador contra la empresa/institución a raíz de las inspecciones de condiciones
generales de trabajo y/o de condiciones de seguridad e higiene celebradas entre el 1 de enero de 2020 y el 28 de febrero de 2021.
5. Acuerdos dictados con relación a las inspecciones de condiciones generales de trabajo y/o de condiciones de seguridad e higiene
celebradas entre el 1 de enero de 2020 y el 28 de febrero de 2021 en la empresa/institución señalada.</t>
  </si>
  <si>
    <t>C. Carlos E
P R E S E N T E 
En atención a su solicitud de información con Folio 00242321, presentada a través de la Plataforma Nacional de Transparencia, el día 19 del mes de Marzo del año de 2021 me permito informarle, lo siguiente:
Se hace de su conocimiento que la Dirección de Inspección realizo una búsqueda en los archivos de esta, y se verificó que no se ha realizado visita de inspección a la empresa Yesera Comercial S.A. o Panel Rey S.A., en el periodo solicitado.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</si>
  <si>
    <t>C.ciudadano observando slp</t>
  </si>
  <si>
    <t>1.-PRESUPUESTO AUTORIZADO POR EL CONGRESO DEL ESTADO PARA MANEJO DE COMUNICACIÓN SOCIAL O DIFUSIÓN
DESDE 2015 A LA FECHA
2.- RELACIÓN DE MEDIOS A LOS QUE SE PAGO POR DIFUSIÓN DE ACCIONES DE 2015 A LA FECHA
3.-PARAMETRO O ESTUDIO DE MERCADO PARA DESIGNAR A ESOS MEDIOS DE 2015 A LA FECHA
4.- PARTIDAS EXTRAORDINARIAS ASIGNADAS PARA EL MISMO FIN DE COMUNICACIÓN DE 2015 A LA FECHA
5. CONTRATOS DE LOS CONVENIOS CON CADA UNO DE LOS MEDIOS Y EL RESPALDO DE LO PUBLICADO DE 2015 A LA
FECHA
5. MONTO AUTORIZADO Y APLICADO PARA LOS APOYOS O INCENTIVOS A EMPRESAS O TRABAJADORES DESDE 2015 A LA
FECHA
6. NOMBRE DEL RESPONSABLE DE COMUNICACIÓN DE LA DEPENDENCIA Y SUS FACULTADES PARA LA ASIGNACIÓN DE
RECURSOS</t>
  </si>
  <si>
    <t>C. Ciudadano Observando SLP
P R E S E N T E 
En atención a su solicitud de información con Folio 00260821, presentada a través de la Plataforma Nacional de Transparencia, el día 25 del mes de Marzo del año de 2021 me permito informarle, lo siguiente:
Se procede a dar contestación conforme a la estructura de la Solicitud.
1.- La Secretaría del Trabajo y Previsión Social del Gobierno del Estado no cuenta, ni ha contado con presupuesto para manejo de comunicación social o difusión desde 2015 a la fecha. 
2.- La Secretaría del Trabajo y Previsión Social del Gobierno del Estado no cuenta, ni ha contado con presupuesto para manejo de comunicación social o difusión desde 2015 a la fecha. 
3.- La Secretaría del Trabajo y Previsión Social del Gobierno del Estado no cuenta, ni ha contado con presupuesto para manejo de comunicación social o difusión desde 2015 a la fecha. 
4.- La Secretaría del Trabajo y Previsión Social del Gobierno del Estado no cuenta, ni ha contado con presupuesto para manejo de comunicación social o difusión desde 2015 a la fecha. 
5.- La Secretaría del Trabajo y Previsión Social del Gobierno del Estado no cuenta, ni ha contado con presupuesto para manejo de comunicación social o difusión desde 2015 a la fecha. 
5.-(SIC) La Secretaría del Trabajo y Previsión Social del Gobierno del Estado no cuenta, ni ha contado con presupuesto para manejo de comunicación social o difusión desde 2015 a la fecha. 
6.-  Karla Monserrat Galindo Torres y no cuenta con facultades para la asignación de recursos. 
Esperando que esta información le sea de utilidad, me pongo a sus órdenes para cualquier duda o comentario referente a este tema en particular.
Reciba un cordial y afectuoso saludo.
Atte.
Lic. Jacinto Alberto Lárraga Escobedo
Responsable de la Unidad de Información Pública de la Secretaría del Trabajo y Previsión Social del Gobierno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</si>
</sst>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Arial"/>
    </font>
    <font>
      <sz val="11"/>
      <color theme="1"/>
      <name val="Calibri"/>
      <family val="2"/>
      <scheme val="minor"/>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8"/>
      <name val="Calibri"/>
      <family val="2"/>
      <scheme val="minor"/>
    </font>
    <font>
      <sz val="9"/>
      <name val="Calibri"/>
      <family val="2"/>
      <scheme val="minor"/>
    </font>
    <font>
      <sz val="12"/>
      <name val="Arial"/>
    </font>
    <font>
      <sz val="11"/>
      <name val="Calibri"/>
      <family val="2"/>
      <scheme val="minor"/>
    </font>
    <font>
      <sz val="10"/>
      <name val="Calibri"/>
      <family val="2"/>
      <scheme val="minor"/>
    </font>
    <font>
      <sz val="11"/>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5" fillId="7" borderId="11" applyNumberFormat="0" applyFont="0" applyAlignment="0" applyProtection="0"/>
  </cellStyleXfs>
  <cellXfs count="66">
    <xf numFmtId="0" fontId="0" fillId="0" borderId="0" xfId="0"/>
    <xf numFmtId="0" fontId="0" fillId="0" borderId="0" xfId="0" applyAlignment="1">
      <alignment vertical="top"/>
    </xf>
    <xf numFmtId="0" fontId="6" fillId="2" borderId="0" xfId="0" applyFont="1" applyFill="1" applyAlignment="1">
      <alignment horizontal="center" vertical="center"/>
    </xf>
    <xf numFmtId="0" fontId="7"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3" fillId="3"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7" fillId="0" borderId="0" xfId="0" applyFont="1"/>
    <xf numFmtId="0" fontId="0" fillId="0" borderId="0" xfId="0" applyAlignment="1">
      <alignment horizontal="center" vertical="top"/>
    </xf>
    <xf numFmtId="0" fontId="13" fillId="5" borderId="0" xfId="0" applyFont="1" applyFill="1" applyAlignment="1">
      <alignment horizontal="center" vertical="top"/>
    </xf>
    <xf numFmtId="0" fontId="13" fillId="0" borderId="3" xfId="0" applyFont="1" applyBorder="1" applyAlignment="1">
      <alignment horizontal="center" vertical="top"/>
    </xf>
    <xf numFmtId="0" fontId="0" fillId="0" borderId="0" xfId="0" applyBorder="1" applyAlignment="1">
      <alignment horizontal="center" vertical="center"/>
    </xf>
    <xf numFmtId="0" fontId="3" fillId="0" borderId="0" xfId="0" applyFont="1" applyFill="1" applyBorder="1" applyAlignment="1">
      <alignment horizontal="center" vertical="center" wrapText="1"/>
    </xf>
    <xf numFmtId="0" fontId="8" fillId="3" borderId="4" xfId="0" applyFont="1" applyFill="1" applyBorder="1" applyAlignment="1">
      <alignment horizontal="center" vertical="top" wrapText="1"/>
    </xf>
    <xf numFmtId="0" fontId="11" fillId="6" borderId="1" xfId="1" applyFont="1" applyFill="1" applyBorder="1" applyAlignment="1">
      <alignment horizontal="center" vertical="center"/>
    </xf>
    <xf numFmtId="0" fontId="12" fillId="0" borderId="0" xfId="0" applyFont="1" applyBorder="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top"/>
    </xf>
    <xf numFmtId="0" fontId="9"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7" fillId="0" borderId="4" xfId="0" applyFont="1" applyBorder="1" applyAlignment="1">
      <alignment vertical="top" wrapText="1"/>
    </xf>
    <xf numFmtId="0" fontId="0" fillId="0" borderId="0" xfId="0" applyBorder="1"/>
    <xf numFmtId="0" fontId="7" fillId="0" borderId="12" xfId="0" applyFont="1" applyBorder="1" applyAlignment="1">
      <alignment horizontal="left" vertical="top" wrapText="1"/>
    </xf>
    <xf numFmtId="0" fontId="0" fillId="0" borderId="0" xfId="0" applyBorder="1" applyAlignment="1">
      <alignment horizontal="center" vertical="top"/>
    </xf>
    <xf numFmtId="0" fontId="7" fillId="0" borderId="0" xfId="0" applyFont="1" applyBorder="1"/>
    <xf numFmtId="0" fontId="8" fillId="6" borderId="3" xfId="0" applyFont="1" applyFill="1" applyBorder="1" applyAlignment="1">
      <alignment horizontal="center" vertical="center" wrapText="1"/>
    </xf>
    <xf numFmtId="14" fontId="19" fillId="6" borderId="3" xfId="0" applyNumberFormat="1" applyFont="1" applyFill="1" applyBorder="1" applyAlignment="1">
      <alignment vertical="center" wrapText="1"/>
    </xf>
    <xf numFmtId="0" fontId="21" fillId="6" borderId="13" xfId="0" applyFont="1" applyFill="1" applyBorder="1" applyAlignment="1">
      <alignment horizontal="center" vertical="center" wrapText="1"/>
    </xf>
    <xf numFmtId="0" fontId="0" fillId="0" borderId="14" xfId="0" applyNumberFormat="1" applyBorder="1" applyAlignment="1">
      <alignment horizontal="center"/>
    </xf>
    <xf numFmtId="0" fontId="0" fillId="0" borderId="14" xfId="0" applyNumberFormat="1" applyBorder="1" applyAlignment="1">
      <alignment horizontal="center" vertical="center"/>
    </xf>
    <xf numFmtId="0" fontId="22" fillId="6" borderId="3" xfId="0" applyFont="1" applyFill="1" applyBorder="1" applyAlignment="1">
      <alignment horizontal="left" vertical="center" wrapText="1"/>
    </xf>
    <xf numFmtId="0" fontId="22" fillId="6" borderId="3" xfId="0" applyFont="1" applyFill="1" applyBorder="1" applyAlignment="1">
      <alignment horizontal="center" vertical="center" wrapText="1"/>
    </xf>
    <xf numFmtId="14" fontId="22" fillId="6" borderId="3" xfId="0" applyNumberFormat="1" applyFont="1" applyFill="1" applyBorder="1" applyAlignment="1">
      <alignment horizontal="center" vertical="center" wrapText="1"/>
    </xf>
    <xf numFmtId="0" fontId="24" fillId="6" borderId="3" xfId="0" applyFont="1" applyFill="1" applyBorder="1" applyAlignment="1">
      <alignment horizontal="center" vertical="center" wrapText="1"/>
    </xf>
    <xf numFmtId="0" fontId="24" fillId="6" borderId="3" xfId="0" quotePrefix="1" applyFont="1" applyFill="1" applyBorder="1" applyAlignment="1">
      <alignment horizontal="center" vertical="center" wrapText="1"/>
    </xf>
    <xf numFmtId="0" fontId="22" fillId="6" borderId="13" xfId="0" applyFont="1" applyFill="1" applyBorder="1" applyAlignment="1">
      <alignment horizontal="center" vertical="center" wrapText="1"/>
    </xf>
    <xf numFmtId="14" fontId="1" fillId="6" borderId="3" xfId="0" applyNumberFormat="1" applyFont="1" applyFill="1" applyBorder="1" applyAlignment="1">
      <alignment horizontal="center" vertical="center" wrapText="1"/>
    </xf>
    <xf numFmtId="0" fontId="23" fillId="6" borderId="3" xfId="0" applyFont="1" applyFill="1" applyBorder="1" applyAlignment="1">
      <alignment horizontal="left" vertical="center" wrapText="1"/>
    </xf>
    <xf numFmtId="0" fontId="19" fillId="6" borderId="3" xfId="0" applyFont="1" applyFill="1" applyBorder="1" applyAlignment="1">
      <alignment horizontal="left" vertical="center" wrapText="1"/>
    </xf>
    <xf numFmtId="0" fontId="22" fillId="6" borderId="13" xfId="0" quotePrefix="1" applyFont="1" applyFill="1" applyBorder="1" applyAlignment="1">
      <alignment horizontal="center" vertical="center" wrapText="1"/>
    </xf>
    <xf numFmtId="14" fontId="22" fillId="6" borderId="13" xfId="0" applyNumberFormat="1" applyFont="1" applyFill="1" applyBorder="1" applyAlignment="1">
      <alignment horizontal="left" vertical="center" wrapText="1"/>
    </xf>
    <xf numFmtId="0" fontId="22" fillId="6" borderId="3" xfId="0" quotePrefix="1" applyFont="1" applyFill="1" applyBorder="1" applyAlignment="1">
      <alignment horizontal="center" vertical="center" wrapText="1"/>
    </xf>
    <xf numFmtId="14" fontId="22" fillId="6" borderId="3" xfId="0" applyNumberFormat="1" applyFont="1" applyFill="1" applyBorder="1" applyAlignment="1">
      <alignment horizontal="left" vertical="center" wrapText="1"/>
    </xf>
    <xf numFmtId="0" fontId="21" fillId="6" borderId="3" xfId="0" applyFont="1" applyFill="1" applyBorder="1" applyAlignment="1">
      <alignment horizontal="center" vertical="center" wrapText="1"/>
    </xf>
    <xf numFmtId="0" fontId="23" fillId="6" borderId="13" xfId="0" applyFont="1" applyFill="1" applyBorder="1" applyAlignment="1">
      <alignment horizontal="left" vertical="center" wrapText="1"/>
    </xf>
    <xf numFmtId="0" fontId="20" fillId="6" borderId="13" xfId="0" applyFont="1" applyFill="1" applyBorder="1" applyAlignment="1">
      <alignment horizontal="left" vertical="center" wrapText="1"/>
    </xf>
    <xf numFmtId="14" fontId="23" fillId="6" borderId="13" xfId="0" applyNumberFormat="1" applyFont="1" applyFill="1" applyBorder="1" applyAlignment="1">
      <alignment horizontal="left" vertical="center" wrapText="1"/>
    </xf>
    <xf numFmtId="0" fontId="22" fillId="6" borderId="13" xfId="0" applyFont="1" applyFill="1" applyBorder="1" applyAlignment="1">
      <alignment horizontal="left" vertical="center" wrapText="1"/>
    </xf>
    <xf numFmtId="14" fontId="20" fillId="6" borderId="3" xfId="0" applyNumberFormat="1" applyFont="1" applyFill="1" applyBorder="1" applyAlignment="1">
      <alignment vertical="center" wrapText="1"/>
    </xf>
    <xf numFmtId="0" fontId="17" fillId="0" borderId="0" xfId="0" applyFont="1" applyAlignment="1">
      <alignment horizontal="center" vertical="top"/>
    </xf>
    <xf numFmtId="0" fontId="13" fillId="0" borderId="3" xfId="0" applyFont="1" applyBorder="1" applyAlignment="1">
      <alignment horizontal="left" vertical="top" wrapText="1"/>
    </xf>
    <xf numFmtId="0" fontId="13" fillId="5" borderId="8" xfId="0" applyFont="1" applyFill="1" applyBorder="1" applyAlignment="1">
      <alignment horizontal="center"/>
    </xf>
    <xf numFmtId="0" fontId="2" fillId="0" borderId="0" xfId="0" applyFont="1" applyAlignment="1">
      <alignment horizontal="center" wrapText="1"/>
    </xf>
    <xf numFmtId="0" fontId="15" fillId="0" borderId="9" xfId="0" applyFont="1" applyBorder="1" applyAlignment="1">
      <alignment horizontal="center" vertical="center" wrapText="1"/>
    </xf>
    <xf numFmtId="0" fontId="15" fillId="0" borderId="0" xfId="0" applyFont="1" applyAlignment="1">
      <alignment horizontal="center" vertical="center" wrapText="1"/>
    </xf>
    <xf numFmtId="0" fontId="15" fillId="0" borderId="10" xfId="0" applyFont="1" applyBorder="1" applyAlignment="1">
      <alignment horizontal="left" vertical="center" wrapText="1"/>
    </xf>
    <xf numFmtId="0" fontId="15"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Arial"/>
        <scheme val="none"/>
      </font>
      <fill>
        <patternFill patternType="solid">
          <fgColor indexed="64"/>
          <bgColor indexed="2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Arial"/>
        <scheme val="none"/>
      </font>
      <fill>
        <patternFill patternType="solid">
          <fgColor indexed="64"/>
          <bgColor indexed="2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family val="2"/>
        <scheme val="minor"/>
      </font>
      <numFmt numFmtId="19" formatCode="dd/mm/yyyy"/>
      <fill>
        <patternFill patternType="solid">
          <fgColor indexed="64"/>
          <bgColor indexed="26"/>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Calibri"/>
        <family val="2"/>
        <scheme val="minor"/>
      </font>
      <numFmt numFmtId="19" formatCode="dd/mm/yyyy"/>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4"/>
        <color auto="1"/>
        <name val="Calibri"/>
        <family val="2"/>
        <scheme val="minor"/>
      </font>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Calibri"/>
        <family val="2"/>
        <scheme val="minor"/>
      </font>
      <numFmt numFmtId="19" formatCode="dd/mm/yyyy"/>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Calibri"/>
        <family val="2"/>
        <scheme val="minor"/>
      </font>
      <fill>
        <patternFill patternType="solid">
          <fgColor indexed="64"/>
          <bgColor indexed="26"/>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12"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4140625" defaultRowHeight="13.2" x14ac:dyDescent="0.25"/>
  <cols>
    <col min="1" max="1" width="11.44140625" style="11"/>
    <col min="2" max="2" width="12" style="11" customWidth="1"/>
    <col min="3" max="3" width="135.33203125" customWidth="1"/>
  </cols>
  <sheetData>
    <row r="1" spans="1:5" ht="24.6" x14ac:dyDescent="0.4">
      <c r="A1" s="12" t="s">
        <v>0</v>
      </c>
      <c r="B1" s="12" t="s">
        <v>1</v>
      </c>
      <c r="C1" s="59" t="s">
        <v>2</v>
      </c>
      <c r="D1" s="59"/>
      <c r="E1" s="59"/>
    </row>
    <row r="2" spans="1:5" ht="85.5" customHeight="1" x14ac:dyDescent="0.25">
      <c r="A2" s="13">
        <v>34</v>
      </c>
      <c r="B2" s="13" t="s">
        <v>3</v>
      </c>
      <c r="C2" s="58" t="s">
        <v>4</v>
      </c>
      <c r="D2" s="58"/>
      <c r="E2" s="58"/>
    </row>
    <row r="3" spans="1:5" ht="64.5" customHeight="1" x14ac:dyDescent="0.25">
      <c r="A3" s="13">
        <v>54</v>
      </c>
      <c r="B3" s="13" t="s">
        <v>5</v>
      </c>
      <c r="C3" s="58" t="s">
        <v>6</v>
      </c>
      <c r="D3" s="58"/>
      <c r="E3" s="58"/>
    </row>
    <row r="4" spans="1:5" ht="69" customHeight="1" x14ac:dyDescent="0.25">
      <c r="A4" s="13">
        <v>54</v>
      </c>
      <c r="B4" s="13" t="s">
        <v>7</v>
      </c>
      <c r="C4" s="58" t="s">
        <v>8</v>
      </c>
      <c r="D4" s="58"/>
      <c r="E4" s="58"/>
    </row>
    <row r="10" spans="1:5" ht="15.6" x14ac:dyDescent="0.25">
      <c r="B10" s="57" t="s">
        <v>44</v>
      </c>
      <c r="C10" s="57"/>
    </row>
    <row r="12" spans="1:5" x14ac:dyDescent="0.25">
      <c r="B12" s="20" t="s">
        <v>9</v>
      </c>
      <c r="C12" s="10" t="s">
        <v>10</v>
      </c>
    </row>
    <row r="13" spans="1:5" x14ac:dyDescent="0.25">
      <c r="B13" s="11">
        <v>1</v>
      </c>
      <c r="C13" s="10" t="s">
        <v>11</v>
      </c>
    </row>
    <row r="14" spans="1:5" x14ac:dyDescent="0.25">
      <c r="B14" s="11">
        <v>2</v>
      </c>
      <c r="C14" s="10" t="s">
        <v>12</v>
      </c>
    </row>
    <row r="15" spans="1:5" x14ac:dyDescent="0.25">
      <c r="B15" s="11">
        <v>3</v>
      </c>
      <c r="C15" s="10" t="s">
        <v>13</v>
      </c>
    </row>
    <row r="16" spans="1:5" x14ac:dyDescent="0.25">
      <c r="B16" s="11">
        <v>4</v>
      </c>
      <c r="C16" s="10" t="s">
        <v>14</v>
      </c>
    </row>
    <row r="17" spans="2:3" x14ac:dyDescent="0.25">
      <c r="B17" s="11">
        <v>5</v>
      </c>
      <c r="C17" s="10" t="s">
        <v>15</v>
      </c>
    </row>
    <row r="18" spans="2:3" x14ac:dyDescent="0.25">
      <c r="B18" s="11">
        <v>6</v>
      </c>
      <c r="C18" s="10" t="s">
        <v>16</v>
      </c>
    </row>
    <row r="19" spans="2:3" x14ac:dyDescent="0.25">
      <c r="B19" s="11">
        <v>7</v>
      </c>
      <c r="C19" s="10" t="s">
        <v>17</v>
      </c>
    </row>
    <row r="20" spans="2:3" x14ac:dyDescent="0.25">
      <c r="B20" s="11">
        <v>8</v>
      </c>
      <c r="C20" s="10" t="s">
        <v>18</v>
      </c>
    </row>
    <row r="21" spans="2:3" x14ac:dyDescent="0.25">
      <c r="B21" s="11">
        <v>9</v>
      </c>
      <c r="C21" s="10" t="s">
        <v>19</v>
      </c>
    </row>
    <row r="22" spans="2:3" x14ac:dyDescent="0.25">
      <c r="B22" s="11">
        <v>10</v>
      </c>
      <c r="C22" s="27" t="s">
        <v>58</v>
      </c>
    </row>
    <row r="23" spans="2:3" x14ac:dyDescent="0.25">
      <c r="B23" s="11">
        <v>11</v>
      </c>
      <c r="C23" s="10" t="s">
        <v>59</v>
      </c>
    </row>
    <row r="24" spans="2:3" x14ac:dyDescent="0.25">
      <c r="B24" s="31">
        <v>12</v>
      </c>
      <c r="C24" s="32" t="s">
        <v>57</v>
      </c>
    </row>
    <row r="26" spans="2:3" ht="15.6" x14ac:dyDescent="0.25">
      <c r="B26" s="57" t="s">
        <v>43</v>
      </c>
      <c r="C26" s="57"/>
    </row>
    <row r="28" spans="2:3" x14ac:dyDescent="0.25">
      <c r="B28" s="20" t="s">
        <v>20</v>
      </c>
      <c r="C28" s="10" t="s">
        <v>10</v>
      </c>
    </row>
    <row r="29" spans="2:3" x14ac:dyDescent="0.25">
      <c r="B29" s="11">
        <v>1</v>
      </c>
      <c r="C29" s="10" t="s">
        <v>21</v>
      </c>
    </row>
    <row r="30" spans="2:3" x14ac:dyDescent="0.25">
      <c r="B30" s="11">
        <v>2</v>
      </c>
      <c r="C30" s="10" t="s">
        <v>22</v>
      </c>
    </row>
    <row r="31" spans="2:3" x14ac:dyDescent="0.25">
      <c r="B31" s="11">
        <v>3</v>
      </c>
      <c r="C31" s="10" t="s">
        <v>23</v>
      </c>
    </row>
    <row r="34" spans="2:3" ht="15.6" x14ac:dyDescent="0.25">
      <c r="B34" s="57" t="s">
        <v>45</v>
      </c>
      <c r="C34" s="57"/>
    </row>
    <row r="36" spans="2:3" x14ac:dyDescent="0.25">
      <c r="B36" s="20" t="s">
        <v>46</v>
      </c>
      <c r="C36" s="10" t="s">
        <v>10</v>
      </c>
    </row>
    <row r="37" spans="2:3" x14ac:dyDescent="0.25">
      <c r="B37" s="11">
        <v>1</v>
      </c>
      <c r="C37" s="10" t="s">
        <v>47</v>
      </c>
    </row>
    <row r="38" spans="2:3" x14ac:dyDescent="0.25">
      <c r="B38" s="11">
        <v>2</v>
      </c>
      <c r="C38" s="10" t="s">
        <v>53</v>
      </c>
    </row>
    <row r="39" spans="2:3" x14ac:dyDescent="0.25">
      <c r="B39" s="11">
        <v>3</v>
      </c>
      <c r="C39" s="10" t="s">
        <v>48</v>
      </c>
    </row>
    <row r="40" spans="2:3" x14ac:dyDescent="0.25">
      <c r="B40" s="11">
        <v>4</v>
      </c>
      <c r="C40" s="10" t="s">
        <v>51</v>
      </c>
    </row>
    <row r="41" spans="2:3" x14ac:dyDescent="0.25">
      <c r="B41" s="11">
        <v>5</v>
      </c>
      <c r="C41" s="27" t="s">
        <v>50</v>
      </c>
    </row>
    <row r="42" spans="2:3" x14ac:dyDescent="0.25">
      <c r="B42" s="11">
        <v>6</v>
      </c>
      <c r="C42" s="27" t="s">
        <v>52</v>
      </c>
    </row>
  </sheetData>
  <mergeCells count="7">
    <mergeCell ref="B34:C34"/>
    <mergeCell ref="C2:E2"/>
    <mergeCell ref="C3:E3"/>
    <mergeCell ref="C4:E4"/>
    <mergeCell ref="C1:E1"/>
    <mergeCell ref="B26:C26"/>
    <mergeCell ref="B10:C10"/>
  </mergeCells>
  <phoneticPr fontId="4"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4"/>
  <sheetViews>
    <sheetView showGridLines="0" tabSelected="1" zoomScale="10" zoomScaleNormal="10" workbookViewId="0">
      <selection activeCell="CD18" sqref="CD18"/>
    </sheetView>
  </sheetViews>
  <sheetFormatPr baseColWidth="10" defaultColWidth="9.109375" defaultRowHeight="13.2" x14ac:dyDescent="0.25"/>
  <cols>
    <col min="1" max="1" width="16.33203125" style="6" bestFit="1" customWidth="1"/>
    <col min="2" max="2" width="40.6640625" customWidth="1"/>
    <col min="3" max="3" width="20.5546875" customWidth="1"/>
    <col min="4" max="4" width="129.33203125" customWidth="1"/>
    <col min="5" max="5" width="19" customWidth="1"/>
    <col min="6" max="6" width="53.6640625" customWidth="1"/>
    <col min="7" max="7" width="21.6640625" bestFit="1" customWidth="1"/>
    <col min="8" max="8" width="207.33203125" customWidth="1"/>
    <col min="9" max="9" width="13.5546875" bestFit="1" customWidth="1"/>
    <col min="10" max="10" width="11.6640625" bestFit="1" customWidth="1"/>
    <col min="11" max="11" width="14.44140625" customWidth="1"/>
    <col min="12" max="12" width="13.44140625" hidden="1" customWidth="1"/>
    <col min="13" max="13" width="8.6640625" hidden="1" customWidth="1"/>
    <col min="14" max="14" width="44.5546875" customWidth="1"/>
    <col min="15" max="253" width="11.44140625" customWidth="1"/>
  </cols>
  <sheetData>
    <row r="1" spans="1:16" ht="27.75" customHeight="1" x14ac:dyDescent="0.25">
      <c r="A1" s="2" t="s">
        <v>24</v>
      </c>
      <c r="B1" s="17">
        <v>3</v>
      </c>
      <c r="C1" s="61" t="s">
        <v>25</v>
      </c>
      <c r="D1" s="62"/>
      <c r="F1" s="2" t="s">
        <v>26</v>
      </c>
      <c r="G1" s="8" t="s">
        <v>27</v>
      </c>
      <c r="H1" s="7">
        <v>35</v>
      </c>
      <c r="I1" s="63" t="s">
        <v>28</v>
      </c>
      <c r="J1" s="64"/>
      <c r="K1" s="64"/>
      <c r="L1" s="64"/>
    </row>
    <row r="2" spans="1:16" ht="47.4" customHeight="1" thickBot="1" x14ac:dyDescent="0.3">
      <c r="B2" s="18" t="str">
        <f>IF(B1&gt;0, CHOOSE(B1,"Enero", "Febrero", "Marzo", "Abril", "Mayo", "Junio", "Julio", "Agosto","Septiembre","Octubre","Noviembre","Diciembre"),"Escriba arriba número de mes a reportar")</f>
        <v>Marzo</v>
      </c>
      <c r="F2" s="3"/>
      <c r="G2" s="9" t="s">
        <v>29</v>
      </c>
      <c r="H2" s="7">
        <v>35</v>
      </c>
      <c r="I2" s="63" t="s">
        <v>30</v>
      </c>
      <c r="J2" s="64"/>
      <c r="K2" s="64"/>
      <c r="L2" s="64"/>
    </row>
    <row r="3" spans="1:16" ht="18" thickBot="1" x14ac:dyDescent="0.3">
      <c r="A3" s="2" t="s">
        <v>31</v>
      </c>
      <c r="B3" s="17">
        <v>2021</v>
      </c>
      <c r="D3" s="3"/>
      <c r="E3" s="15"/>
      <c r="F3" s="14"/>
      <c r="M3" s="21" t="s">
        <v>32</v>
      </c>
      <c r="N3" s="29"/>
    </row>
    <row r="4" spans="1:16" ht="32.25" customHeight="1" x14ac:dyDescent="0.25">
      <c r="M4" s="22">
        <v>1</v>
      </c>
      <c r="N4" s="30" t="s">
        <v>33</v>
      </c>
    </row>
    <row r="5" spans="1:16" ht="79.8" thickBot="1" x14ac:dyDescent="0.3">
      <c r="F5" s="10"/>
      <c r="M5" s="23">
        <v>2</v>
      </c>
      <c r="N5" s="28" t="s">
        <v>34</v>
      </c>
    </row>
    <row r="6" spans="1:16" ht="18" customHeight="1" x14ac:dyDescent="0.3">
      <c r="A6" s="60" t="s">
        <v>35</v>
      </c>
      <c r="B6" s="60"/>
      <c r="C6" s="60"/>
      <c r="D6" s="60"/>
      <c r="E6" s="60"/>
      <c r="F6" s="60"/>
      <c r="G6" s="60"/>
      <c r="H6" s="60"/>
      <c r="I6" s="60"/>
    </row>
    <row r="7" spans="1:16" x14ac:dyDescent="0.25">
      <c r="D7" s="65" t="s">
        <v>60</v>
      </c>
      <c r="E7" s="65"/>
      <c r="F7" s="65"/>
    </row>
    <row r="9" spans="1:16" s="1" customFormat="1" ht="44.25" customHeight="1" thickBot="1" x14ac:dyDescent="0.3">
      <c r="A9" s="19" t="s">
        <v>49</v>
      </c>
      <c r="B9" s="19" t="s">
        <v>55</v>
      </c>
      <c r="C9" s="24" t="s">
        <v>36</v>
      </c>
      <c r="D9" s="19" t="s">
        <v>37</v>
      </c>
      <c r="E9" s="24" t="s">
        <v>20</v>
      </c>
      <c r="F9" s="24" t="s">
        <v>9</v>
      </c>
      <c r="G9" s="24" t="s">
        <v>38</v>
      </c>
      <c r="H9" s="26" t="s">
        <v>54</v>
      </c>
      <c r="I9" s="24" t="s">
        <v>39</v>
      </c>
      <c r="J9" s="25" t="s">
        <v>56</v>
      </c>
      <c r="K9" s="24" t="s">
        <v>40</v>
      </c>
      <c r="L9" s="16" t="s">
        <v>41</v>
      </c>
      <c r="M9" s="16" t="s">
        <v>42</v>
      </c>
    </row>
    <row r="10" spans="1:16" ht="243.6" customHeight="1" x14ac:dyDescent="0.25">
      <c r="A10" s="39">
        <v>170021</v>
      </c>
      <c r="B10" s="39" t="s">
        <v>61</v>
      </c>
      <c r="C10" s="40">
        <v>44256</v>
      </c>
      <c r="D10" s="38" t="s">
        <v>62</v>
      </c>
      <c r="E10" s="41" t="s">
        <v>23</v>
      </c>
      <c r="F10" s="42" t="s">
        <v>17</v>
      </c>
      <c r="G10" s="40">
        <v>44258</v>
      </c>
      <c r="H10" s="34" t="s">
        <v>63</v>
      </c>
      <c r="I10" s="33">
        <v>0</v>
      </c>
      <c r="J10" s="33" t="s">
        <v>47</v>
      </c>
      <c r="K10" s="33">
        <v>0</v>
      </c>
      <c r="L10" s="4">
        <f>IF(Formato!$C10&lt;&gt;"",MONTH(C10),"")</f>
        <v>3</v>
      </c>
      <c r="M10" s="5">
        <f>IF(Formato!$G10&lt;&gt;"",MONTH(G10),"")</f>
        <v>3</v>
      </c>
      <c r="P10" s="10"/>
    </row>
    <row r="11" spans="1:16" ht="186" customHeight="1" x14ac:dyDescent="0.25">
      <c r="A11" s="39">
        <v>173921</v>
      </c>
      <c r="B11" s="39" t="s">
        <v>64</v>
      </c>
      <c r="C11" s="40">
        <v>44257</v>
      </c>
      <c r="D11" s="46" t="s">
        <v>65</v>
      </c>
      <c r="E11" s="41" t="s">
        <v>23</v>
      </c>
      <c r="F11" s="42" t="s">
        <v>17</v>
      </c>
      <c r="G11" s="40">
        <v>44264</v>
      </c>
      <c r="H11" s="34" t="s">
        <v>66</v>
      </c>
      <c r="I11" s="33">
        <v>0</v>
      </c>
      <c r="J11" s="33" t="s">
        <v>47</v>
      </c>
      <c r="K11" s="33">
        <v>0</v>
      </c>
      <c r="L11" s="4">
        <f>IF(Formato!$C11&lt;&gt;"",MONTH(C11),"")</f>
        <v>3</v>
      </c>
      <c r="M11" s="5">
        <f>IF(Formato!$G11&lt;&gt;"",MONTH(G11),"")</f>
        <v>3</v>
      </c>
      <c r="P11" s="10"/>
    </row>
    <row r="12" spans="1:16" ht="267.60000000000002" customHeight="1" x14ac:dyDescent="0.25">
      <c r="A12" s="43">
        <v>178621</v>
      </c>
      <c r="B12" s="39" t="s">
        <v>64</v>
      </c>
      <c r="C12" s="40">
        <v>44258</v>
      </c>
      <c r="D12" s="53" t="s">
        <v>67</v>
      </c>
      <c r="E12" s="43" t="s">
        <v>23</v>
      </c>
      <c r="F12" s="47" t="s">
        <v>17</v>
      </c>
      <c r="G12" s="40">
        <v>44264</v>
      </c>
      <c r="H12" s="54" t="s">
        <v>68</v>
      </c>
      <c r="I12" s="35">
        <v>0</v>
      </c>
      <c r="J12" s="35" t="s">
        <v>47</v>
      </c>
      <c r="K12" s="35">
        <v>0</v>
      </c>
      <c r="L12" s="36">
        <f>IF(Formato!$C12&lt;&gt;"",MONTH(C12),"")</f>
        <v>3</v>
      </c>
      <c r="M12" s="37">
        <f>IF(Formato!$G12&lt;&gt;"",MONTH(G12),"")</f>
        <v>3</v>
      </c>
    </row>
    <row r="13" spans="1:16" ht="303" customHeight="1" x14ac:dyDescent="0.25">
      <c r="A13" s="39">
        <v>178721</v>
      </c>
      <c r="B13" s="39" t="s">
        <v>61</v>
      </c>
      <c r="C13" s="44">
        <v>44258</v>
      </c>
      <c r="D13" s="45" t="s">
        <v>69</v>
      </c>
      <c r="E13" s="39" t="s">
        <v>23</v>
      </c>
      <c r="F13" s="49" t="s">
        <v>17</v>
      </c>
      <c r="G13" s="44">
        <v>44264</v>
      </c>
      <c r="H13" s="50" t="s">
        <v>70</v>
      </c>
      <c r="I13" s="51">
        <v>0</v>
      </c>
      <c r="J13" s="51" t="s">
        <v>47</v>
      </c>
      <c r="K13" s="51">
        <v>0</v>
      </c>
      <c r="L13" s="36">
        <f>IF(Formato!$C13&lt;&gt;"",MONTH(C13),"")</f>
        <v>3</v>
      </c>
      <c r="M13" s="37">
        <f>IF(Formato!$G13&lt;&gt;"",MONTH(G13),"")</f>
        <v>3</v>
      </c>
    </row>
    <row r="14" spans="1:16" ht="245.4" customHeight="1" x14ac:dyDescent="0.25">
      <c r="A14" s="39">
        <v>187021</v>
      </c>
      <c r="B14" s="39" t="s">
        <v>61</v>
      </c>
      <c r="C14" s="44">
        <v>44259</v>
      </c>
      <c r="D14" s="45" t="s">
        <v>71</v>
      </c>
      <c r="E14" s="41" t="s">
        <v>23</v>
      </c>
      <c r="F14" s="42" t="s">
        <v>17</v>
      </c>
      <c r="G14" s="44">
        <v>44264</v>
      </c>
      <c r="H14" s="34" t="s">
        <v>72</v>
      </c>
      <c r="I14" s="33">
        <v>0</v>
      </c>
      <c r="J14" s="33" t="s">
        <v>47</v>
      </c>
      <c r="K14" s="33">
        <v>0</v>
      </c>
      <c r="L14" s="4">
        <f>IF(Formato!$C14&lt;&gt;"",MONTH(C14),"")</f>
        <v>3</v>
      </c>
      <c r="M14" s="5">
        <f>IF(Formato!$G14&lt;&gt;"",MONTH(G14),"")</f>
        <v>3</v>
      </c>
      <c r="P14" s="10"/>
    </row>
    <row r="15" spans="1:16" ht="191.4" customHeight="1" x14ac:dyDescent="0.25">
      <c r="A15" s="39">
        <v>189621</v>
      </c>
      <c r="B15" s="39" t="s">
        <v>73</v>
      </c>
      <c r="C15" s="44">
        <v>44259</v>
      </c>
      <c r="D15" s="46" t="s">
        <v>74</v>
      </c>
      <c r="E15" s="41" t="s">
        <v>23</v>
      </c>
      <c r="F15" s="42" t="s">
        <v>17</v>
      </c>
      <c r="G15" s="44">
        <v>44266</v>
      </c>
      <c r="H15" s="34" t="s">
        <v>75</v>
      </c>
      <c r="I15" s="33">
        <v>0</v>
      </c>
      <c r="J15" s="33" t="s">
        <v>47</v>
      </c>
      <c r="K15" s="33">
        <v>0</v>
      </c>
      <c r="L15" s="4">
        <f>IF(Formato!$C15&lt;&gt;"",MONTH(C15),"")</f>
        <v>3</v>
      </c>
      <c r="M15" s="5">
        <f>IF(Formato!$G15&lt;&gt;"",MONTH(G15),"")</f>
        <v>3</v>
      </c>
      <c r="P15" s="10"/>
    </row>
    <row r="16" spans="1:16" ht="252" customHeight="1" x14ac:dyDescent="0.25">
      <c r="A16" s="43">
        <v>194821</v>
      </c>
      <c r="B16" s="39" t="s">
        <v>76</v>
      </c>
      <c r="C16" s="44">
        <v>44262</v>
      </c>
      <c r="D16" s="43" t="s">
        <v>77</v>
      </c>
      <c r="E16" s="43" t="s">
        <v>23</v>
      </c>
      <c r="F16" s="47" t="s">
        <v>17</v>
      </c>
      <c r="G16" s="44">
        <v>44273</v>
      </c>
      <c r="H16" s="48" t="s">
        <v>78</v>
      </c>
      <c r="I16" s="35">
        <v>0</v>
      </c>
      <c r="J16" s="35" t="s">
        <v>47</v>
      </c>
      <c r="K16" s="35">
        <v>0</v>
      </c>
      <c r="L16" s="36">
        <f>IF(Formato!$C16&lt;&gt;"",MONTH(C16),"")</f>
        <v>3</v>
      </c>
      <c r="M16" s="37">
        <f>IF(Formato!$G16&lt;&gt;"",MONTH(G16),"")</f>
        <v>3</v>
      </c>
    </row>
    <row r="17" spans="1:16" ht="303" customHeight="1" x14ac:dyDescent="0.25">
      <c r="A17" s="39">
        <v>198121</v>
      </c>
      <c r="B17" s="39" t="s">
        <v>79</v>
      </c>
      <c r="C17" s="44">
        <v>44263</v>
      </c>
      <c r="D17" s="38" t="s">
        <v>80</v>
      </c>
      <c r="E17" s="39" t="s">
        <v>23</v>
      </c>
      <c r="F17" s="49" t="s">
        <v>17</v>
      </c>
      <c r="G17" s="44">
        <v>44278</v>
      </c>
      <c r="H17" s="50" t="s">
        <v>81</v>
      </c>
      <c r="I17" s="51">
        <v>0</v>
      </c>
      <c r="J17" s="51" t="s">
        <v>47</v>
      </c>
      <c r="K17" s="51">
        <v>0</v>
      </c>
      <c r="L17" s="36">
        <f>IF(Formato!$C17&lt;&gt;"",MONTH(C17),"")</f>
        <v>3</v>
      </c>
      <c r="M17" s="37">
        <f>IF(Formato!$G17&lt;&gt;"",MONTH(G17),"")</f>
        <v>3</v>
      </c>
    </row>
    <row r="18" spans="1:16" ht="300.60000000000002" customHeight="1" x14ac:dyDescent="0.25">
      <c r="A18" s="39">
        <v>198221</v>
      </c>
      <c r="B18" s="39" t="s">
        <v>82</v>
      </c>
      <c r="C18" s="44">
        <v>44263</v>
      </c>
      <c r="D18" s="38" t="s">
        <v>83</v>
      </c>
      <c r="E18" s="41" t="s">
        <v>23</v>
      </c>
      <c r="F18" s="42" t="s">
        <v>17</v>
      </c>
      <c r="G18" s="44">
        <v>44278</v>
      </c>
      <c r="H18" s="34" t="s">
        <v>84</v>
      </c>
      <c r="I18" s="33">
        <v>0</v>
      </c>
      <c r="J18" s="33" t="s">
        <v>47</v>
      </c>
      <c r="K18" s="33">
        <v>0</v>
      </c>
      <c r="L18" s="4">
        <f>IF(Formato!$C18&lt;&gt;"",MONTH(C18),"")</f>
        <v>3</v>
      </c>
      <c r="M18" s="5">
        <f>IF(Formato!$G18&lt;&gt;"",MONTH(G18),"")</f>
        <v>3</v>
      </c>
      <c r="P18" s="10"/>
    </row>
    <row r="19" spans="1:16" ht="217.2" customHeight="1" x14ac:dyDescent="0.25">
      <c r="A19" s="39">
        <v>198521</v>
      </c>
      <c r="B19" s="39" t="s">
        <v>85</v>
      </c>
      <c r="C19" s="44">
        <v>44263</v>
      </c>
      <c r="D19" s="45" t="s">
        <v>86</v>
      </c>
      <c r="E19" s="41" t="s">
        <v>23</v>
      </c>
      <c r="F19" s="42" t="s">
        <v>17</v>
      </c>
      <c r="G19" s="44">
        <v>44278</v>
      </c>
      <c r="H19" s="34" t="s">
        <v>87</v>
      </c>
      <c r="I19" s="33">
        <v>0</v>
      </c>
      <c r="J19" s="33" t="s">
        <v>47</v>
      </c>
      <c r="K19" s="33">
        <v>0</v>
      </c>
      <c r="L19" s="4">
        <f>IF(Formato!$C19&lt;&gt;"",MONTH(C19),"")</f>
        <v>3</v>
      </c>
      <c r="M19" s="5">
        <f>IF(Formato!$G19&lt;&gt;"",MONTH(G19),"")</f>
        <v>3</v>
      </c>
      <c r="P19" s="10"/>
    </row>
    <row r="20" spans="1:16" ht="252" customHeight="1" x14ac:dyDescent="0.25">
      <c r="A20" s="43">
        <v>202021</v>
      </c>
      <c r="B20" s="39" t="s">
        <v>64</v>
      </c>
      <c r="C20" s="44">
        <v>44264</v>
      </c>
      <c r="D20" s="52" t="s">
        <v>88</v>
      </c>
      <c r="E20" s="43" t="s">
        <v>23</v>
      </c>
      <c r="F20" s="47" t="s">
        <v>17</v>
      </c>
      <c r="G20" s="44">
        <v>44278</v>
      </c>
      <c r="H20" s="48" t="s">
        <v>89</v>
      </c>
      <c r="I20" s="35">
        <v>0</v>
      </c>
      <c r="J20" s="35" t="s">
        <v>47</v>
      </c>
      <c r="K20" s="35">
        <v>0</v>
      </c>
      <c r="L20" s="36">
        <f>IF(Formato!$C20&lt;&gt;"",MONTH(C20),"")</f>
        <v>3</v>
      </c>
      <c r="M20" s="37">
        <f>IF(Formato!$G20&lt;&gt;"",MONTH(G20),"")</f>
        <v>3</v>
      </c>
    </row>
    <row r="21" spans="1:16" ht="303" customHeight="1" x14ac:dyDescent="0.25">
      <c r="A21" s="39">
        <v>202121</v>
      </c>
      <c r="B21" s="39" t="s">
        <v>82</v>
      </c>
      <c r="C21" s="44">
        <v>44264</v>
      </c>
      <c r="D21" s="38" t="s">
        <v>90</v>
      </c>
      <c r="E21" s="39" t="s">
        <v>23</v>
      </c>
      <c r="F21" s="49" t="s">
        <v>17</v>
      </c>
      <c r="G21" s="44">
        <v>44278</v>
      </c>
      <c r="H21" s="50" t="s">
        <v>91</v>
      </c>
      <c r="I21" s="51">
        <v>0</v>
      </c>
      <c r="J21" s="51" t="s">
        <v>47</v>
      </c>
      <c r="K21" s="51">
        <v>0</v>
      </c>
      <c r="L21" s="36">
        <f>IF(Formato!$C21&lt;&gt;"",MONTH(C21),"")</f>
        <v>3</v>
      </c>
      <c r="M21" s="37">
        <f>IF(Formato!$G21&lt;&gt;"",MONTH(G21),"")</f>
        <v>3</v>
      </c>
    </row>
    <row r="22" spans="1:16" ht="316.2" customHeight="1" x14ac:dyDescent="0.25">
      <c r="A22" s="39">
        <v>202221</v>
      </c>
      <c r="B22" s="39" t="s">
        <v>82</v>
      </c>
      <c r="C22" s="44">
        <v>44264</v>
      </c>
      <c r="D22" s="38" t="s">
        <v>92</v>
      </c>
      <c r="E22" s="41" t="s">
        <v>23</v>
      </c>
      <c r="F22" s="42" t="s">
        <v>17</v>
      </c>
      <c r="G22" s="44">
        <v>44278</v>
      </c>
      <c r="H22" s="34" t="s">
        <v>93</v>
      </c>
      <c r="I22" s="33">
        <v>0</v>
      </c>
      <c r="J22" s="33" t="s">
        <v>47</v>
      </c>
      <c r="K22" s="33">
        <v>0</v>
      </c>
      <c r="L22" s="4">
        <f>IF(Formato!$C22&lt;&gt;"",MONTH(C22),"")</f>
        <v>3</v>
      </c>
      <c r="M22" s="5">
        <f>IF(Formato!$G22&lt;&gt;"",MONTH(G22),"")</f>
        <v>3</v>
      </c>
      <c r="P22" s="10"/>
    </row>
    <row r="23" spans="1:16" ht="217.2" customHeight="1" x14ac:dyDescent="0.25">
      <c r="A23" s="39">
        <v>204821</v>
      </c>
      <c r="B23" s="39" t="s">
        <v>85</v>
      </c>
      <c r="C23" s="44">
        <v>44265</v>
      </c>
      <c r="D23" s="45" t="s">
        <v>94</v>
      </c>
      <c r="E23" s="41" t="s">
        <v>23</v>
      </c>
      <c r="F23" s="42" t="s">
        <v>17</v>
      </c>
      <c r="G23" s="44">
        <v>44278</v>
      </c>
      <c r="H23" s="34" t="s">
        <v>95</v>
      </c>
      <c r="I23" s="33">
        <v>0</v>
      </c>
      <c r="J23" s="33" t="s">
        <v>47</v>
      </c>
      <c r="K23" s="33">
        <v>0</v>
      </c>
      <c r="L23" s="4">
        <f>IF(Formato!$C23&lt;&gt;"",MONTH(C23),"")</f>
        <v>3</v>
      </c>
      <c r="M23" s="5">
        <f>IF(Formato!$G23&lt;&gt;"",MONTH(G23),"")</f>
        <v>3</v>
      </c>
      <c r="P23" s="10"/>
    </row>
    <row r="24" spans="1:16" ht="303.60000000000002" customHeight="1" x14ac:dyDescent="0.25">
      <c r="A24" s="43">
        <v>204921</v>
      </c>
      <c r="B24" s="39" t="s">
        <v>85</v>
      </c>
      <c r="C24" s="44">
        <v>44265</v>
      </c>
      <c r="D24" s="55" t="s">
        <v>96</v>
      </c>
      <c r="E24" s="43" t="s">
        <v>23</v>
      </c>
      <c r="F24" s="47" t="s">
        <v>17</v>
      </c>
      <c r="G24" s="44">
        <v>44278</v>
      </c>
      <c r="H24" s="48" t="s">
        <v>97</v>
      </c>
      <c r="I24" s="35">
        <v>0</v>
      </c>
      <c r="J24" s="35" t="s">
        <v>47</v>
      </c>
      <c r="K24" s="35">
        <v>0</v>
      </c>
      <c r="L24" s="36">
        <f>IF(Formato!$C24&lt;&gt;"",MONTH(C24),"")</f>
        <v>3</v>
      </c>
      <c r="M24" s="37">
        <f>IF(Formato!$G24&lt;&gt;"",MONTH(G24),"")</f>
        <v>3</v>
      </c>
    </row>
    <row r="25" spans="1:16" ht="342.6" customHeight="1" x14ac:dyDescent="0.25">
      <c r="A25" s="39">
        <v>205321</v>
      </c>
      <c r="B25" s="39" t="s">
        <v>85</v>
      </c>
      <c r="C25" s="44">
        <v>44265</v>
      </c>
      <c r="D25" s="38" t="s">
        <v>98</v>
      </c>
      <c r="E25" s="39" t="s">
        <v>23</v>
      </c>
      <c r="F25" s="49" t="s">
        <v>17</v>
      </c>
      <c r="G25" s="44">
        <v>44280</v>
      </c>
      <c r="H25" s="50" t="s">
        <v>99</v>
      </c>
      <c r="I25" s="51">
        <v>0</v>
      </c>
      <c r="J25" s="51" t="s">
        <v>47</v>
      </c>
      <c r="K25" s="51">
        <v>0</v>
      </c>
      <c r="L25" s="36">
        <f>IF(Formato!$C25&lt;&gt;"",MONTH(C25),"")</f>
        <v>3</v>
      </c>
      <c r="M25" s="37">
        <f>IF(Formato!$G25&lt;&gt;"",MONTH(G25),"")</f>
        <v>3</v>
      </c>
    </row>
    <row r="26" spans="1:16" ht="325.8" customHeight="1" x14ac:dyDescent="0.25">
      <c r="A26" s="39">
        <v>205521</v>
      </c>
      <c r="B26" s="39" t="s">
        <v>100</v>
      </c>
      <c r="C26" s="44">
        <v>44265</v>
      </c>
      <c r="D26" s="38" t="s">
        <v>101</v>
      </c>
      <c r="E26" s="41" t="s">
        <v>23</v>
      </c>
      <c r="F26" s="42" t="s">
        <v>17</v>
      </c>
      <c r="G26" s="44">
        <v>44280</v>
      </c>
      <c r="H26" s="34" t="s">
        <v>102</v>
      </c>
      <c r="I26" s="33">
        <v>0</v>
      </c>
      <c r="J26" s="33" t="s">
        <v>47</v>
      </c>
      <c r="K26" s="33">
        <v>0</v>
      </c>
      <c r="L26" s="4">
        <f>IF(Formato!$C26&lt;&gt;"",MONTH(C26),"")</f>
        <v>3</v>
      </c>
      <c r="M26" s="5">
        <f>IF(Formato!$G26&lt;&gt;"",MONTH(G26),"")</f>
        <v>3</v>
      </c>
      <c r="P26" s="10"/>
    </row>
    <row r="27" spans="1:16" ht="217.2" customHeight="1" x14ac:dyDescent="0.25">
      <c r="A27" s="39">
        <v>206021</v>
      </c>
      <c r="B27" s="39" t="s">
        <v>103</v>
      </c>
      <c r="C27" s="44">
        <v>44265</v>
      </c>
      <c r="D27" s="46" t="s">
        <v>104</v>
      </c>
      <c r="E27" s="41" t="s">
        <v>23</v>
      </c>
      <c r="F27" s="42" t="s">
        <v>17</v>
      </c>
      <c r="G27" s="44">
        <v>44280</v>
      </c>
      <c r="H27" s="34" t="s">
        <v>105</v>
      </c>
      <c r="I27" s="33">
        <v>0</v>
      </c>
      <c r="J27" s="33" t="s">
        <v>47</v>
      </c>
      <c r="K27" s="33">
        <v>0</v>
      </c>
      <c r="L27" s="4">
        <f>IF(Formato!$C27&lt;&gt;"",MONTH(C27),"")</f>
        <v>3</v>
      </c>
      <c r="M27" s="5">
        <f>IF(Formato!$G27&lt;&gt;"",MONTH(G27),"")</f>
        <v>3</v>
      </c>
      <c r="P27" s="10"/>
    </row>
    <row r="28" spans="1:16" ht="320.39999999999998" customHeight="1" x14ac:dyDescent="0.25">
      <c r="A28" s="43">
        <v>206121</v>
      </c>
      <c r="B28" s="39" t="s">
        <v>64</v>
      </c>
      <c r="C28" s="44">
        <v>44265</v>
      </c>
      <c r="D28" s="55" t="s">
        <v>106</v>
      </c>
      <c r="E28" s="43" t="s">
        <v>23</v>
      </c>
      <c r="F28" s="47" t="s">
        <v>17</v>
      </c>
      <c r="G28" s="44">
        <v>44280</v>
      </c>
      <c r="H28" s="48" t="s">
        <v>107</v>
      </c>
      <c r="I28" s="35">
        <v>0</v>
      </c>
      <c r="J28" s="35" t="s">
        <v>47</v>
      </c>
      <c r="K28" s="35">
        <v>0</v>
      </c>
      <c r="L28" s="36">
        <f>IF(Formato!$C28&lt;&gt;"",MONTH(C28),"")</f>
        <v>3</v>
      </c>
      <c r="M28" s="37">
        <f>IF(Formato!$G28&lt;&gt;"",MONTH(G28),"")</f>
        <v>3</v>
      </c>
    </row>
    <row r="29" spans="1:16" ht="306.60000000000002" customHeight="1" x14ac:dyDescent="0.25">
      <c r="A29" s="39">
        <v>210021</v>
      </c>
      <c r="B29" s="39" t="s">
        <v>100</v>
      </c>
      <c r="C29" s="44">
        <v>44266</v>
      </c>
      <c r="D29" s="38" t="s">
        <v>108</v>
      </c>
      <c r="E29" s="39" t="s">
        <v>23</v>
      </c>
      <c r="F29" s="49" t="s">
        <v>17</v>
      </c>
      <c r="G29" s="44">
        <v>44280</v>
      </c>
      <c r="H29" s="50" t="s">
        <v>109</v>
      </c>
      <c r="I29" s="51">
        <v>0</v>
      </c>
      <c r="J29" s="51" t="s">
        <v>47</v>
      </c>
      <c r="K29" s="51">
        <v>0</v>
      </c>
      <c r="L29" s="36">
        <f>IF(Formato!$C29&lt;&gt;"",MONTH(C29),"")</f>
        <v>3</v>
      </c>
      <c r="M29" s="37">
        <f>IF(Formato!$G29&lt;&gt;"",MONTH(G29),"")</f>
        <v>3</v>
      </c>
    </row>
    <row r="30" spans="1:16" ht="286.2" customHeight="1" x14ac:dyDescent="0.25">
      <c r="A30" s="39">
        <v>211021</v>
      </c>
      <c r="B30" s="39" t="s">
        <v>61</v>
      </c>
      <c r="C30" s="44">
        <v>44266</v>
      </c>
      <c r="D30" s="38" t="s">
        <v>110</v>
      </c>
      <c r="E30" s="41" t="s">
        <v>23</v>
      </c>
      <c r="F30" s="42" t="s">
        <v>17</v>
      </c>
      <c r="G30" s="44">
        <v>44280</v>
      </c>
      <c r="H30" s="34" t="s">
        <v>111</v>
      </c>
      <c r="I30" s="33">
        <v>0</v>
      </c>
      <c r="J30" s="33" t="s">
        <v>47</v>
      </c>
      <c r="K30" s="33">
        <v>0</v>
      </c>
      <c r="L30" s="4">
        <f>IF(Formato!$C30&lt;&gt;"",MONTH(C30),"")</f>
        <v>3</v>
      </c>
      <c r="M30" s="5">
        <f>IF(Formato!$G30&lt;&gt;"",MONTH(G30),"")</f>
        <v>3</v>
      </c>
      <c r="P30" s="10"/>
    </row>
    <row r="31" spans="1:16" ht="217.2" customHeight="1" x14ac:dyDescent="0.25">
      <c r="A31" s="39">
        <v>211121</v>
      </c>
      <c r="B31" s="39" t="s">
        <v>61</v>
      </c>
      <c r="C31" s="44">
        <v>44266</v>
      </c>
      <c r="D31" s="46" t="s">
        <v>112</v>
      </c>
      <c r="E31" s="41" t="s">
        <v>23</v>
      </c>
      <c r="F31" s="42" t="s">
        <v>17</v>
      </c>
      <c r="G31" s="44">
        <v>44280</v>
      </c>
      <c r="H31" s="34" t="s">
        <v>113</v>
      </c>
      <c r="I31" s="33">
        <v>0</v>
      </c>
      <c r="J31" s="33" t="s">
        <v>47</v>
      </c>
      <c r="K31" s="33">
        <v>0</v>
      </c>
      <c r="L31" s="4">
        <f>IF(Formato!$C31&lt;&gt;"",MONTH(C31),"")</f>
        <v>3</v>
      </c>
      <c r="M31" s="5">
        <f>IF(Formato!$G31&lt;&gt;"",MONTH(G31),"")</f>
        <v>3</v>
      </c>
      <c r="P31" s="10"/>
    </row>
    <row r="32" spans="1:16" ht="375.6" customHeight="1" x14ac:dyDescent="0.25">
      <c r="A32" s="43">
        <v>222321</v>
      </c>
      <c r="B32" s="39" t="s">
        <v>114</v>
      </c>
      <c r="C32" s="44">
        <v>44271</v>
      </c>
      <c r="D32" s="52" t="s">
        <v>115</v>
      </c>
      <c r="E32" s="43" t="s">
        <v>23</v>
      </c>
      <c r="F32" s="47" t="s">
        <v>17</v>
      </c>
      <c r="G32" s="44">
        <v>44280</v>
      </c>
      <c r="H32" s="48" t="s">
        <v>116</v>
      </c>
      <c r="I32" s="35">
        <v>0</v>
      </c>
      <c r="J32" s="35" t="s">
        <v>47</v>
      </c>
      <c r="K32" s="35">
        <v>0</v>
      </c>
      <c r="L32" s="36">
        <f>IF(Formato!$C32&lt;&gt;"",MONTH(C32),"")</f>
        <v>3</v>
      </c>
      <c r="M32" s="37">
        <f>IF(Formato!$G32&lt;&gt;"",MONTH(G32),"")</f>
        <v>3</v>
      </c>
    </row>
    <row r="33" spans="1:16" ht="303" customHeight="1" x14ac:dyDescent="0.25">
      <c r="A33" s="39">
        <v>230521</v>
      </c>
      <c r="B33" s="39" t="s">
        <v>85</v>
      </c>
      <c r="C33" s="44">
        <v>44272</v>
      </c>
      <c r="D33" s="38" t="s">
        <v>117</v>
      </c>
      <c r="E33" s="39" t="s">
        <v>23</v>
      </c>
      <c r="F33" s="49" t="s">
        <v>17</v>
      </c>
      <c r="G33" s="44">
        <v>44280</v>
      </c>
      <c r="H33" s="50" t="s">
        <v>118</v>
      </c>
      <c r="I33" s="51">
        <v>0</v>
      </c>
      <c r="J33" s="51" t="s">
        <v>47</v>
      </c>
      <c r="K33" s="51">
        <v>0</v>
      </c>
      <c r="L33" s="36">
        <f>IF(Formato!$C33&lt;&gt;"",MONTH(C33),"")</f>
        <v>3</v>
      </c>
      <c r="M33" s="37">
        <f>IF(Formato!$G33&lt;&gt;"",MONTH(G33),"")</f>
        <v>3</v>
      </c>
    </row>
    <row r="34" spans="1:16" ht="311.39999999999998" customHeight="1" x14ac:dyDescent="0.25">
      <c r="A34" s="39">
        <v>223221</v>
      </c>
      <c r="B34" s="39" t="s">
        <v>61</v>
      </c>
      <c r="C34" s="44">
        <v>44271</v>
      </c>
      <c r="D34" s="38" t="s">
        <v>123</v>
      </c>
      <c r="E34" s="41" t="s">
        <v>23</v>
      </c>
      <c r="F34" s="42" t="s">
        <v>17</v>
      </c>
      <c r="G34" s="44">
        <v>44280</v>
      </c>
      <c r="H34" s="34" t="s">
        <v>124</v>
      </c>
      <c r="I34" s="33">
        <v>0</v>
      </c>
      <c r="J34" s="33" t="s">
        <v>47</v>
      </c>
      <c r="K34" s="33">
        <v>0</v>
      </c>
      <c r="L34" s="4">
        <f>IF(Formato!$C34&lt;&gt;"",MONTH(C34),"")</f>
        <v>3</v>
      </c>
      <c r="M34" s="5">
        <f>IF(Formato!$G34&lt;&gt;"",MONTH(G34),"")</f>
        <v>3</v>
      </c>
      <c r="P34" s="10"/>
    </row>
    <row r="35" spans="1:16" ht="310.8" customHeight="1" x14ac:dyDescent="0.25">
      <c r="A35" s="39">
        <v>230621</v>
      </c>
      <c r="B35" s="39" t="s">
        <v>85</v>
      </c>
      <c r="C35" s="44">
        <v>44272</v>
      </c>
      <c r="D35" s="38" t="s">
        <v>119</v>
      </c>
      <c r="E35" s="41" t="s">
        <v>23</v>
      </c>
      <c r="F35" s="42" t="s">
        <v>17</v>
      </c>
      <c r="G35" s="44">
        <v>44292</v>
      </c>
      <c r="H35" s="34" t="s">
        <v>120</v>
      </c>
      <c r="I35" s="33">
        <v>0</v>
      </c>
      <c r="J35" s="33" t="s">
        <v>47</v>
      </c>
      <c r="K35" s="33">
        <v>0</v>
      </c>
      <c r="L35" s="4">
        <f>IF(Formato!$C35&lt;&gt;"",MONTH(C35),"")</f>
        <v>3</v>
      </c>
      <c r="M35" s="5">
        <f>IF(Formato!$G35&lt;&gt;"",MONTH(G35),"")</f>
        <v>4</v>
      </c>
      <c r="P35" s="10"/>
    </row>
    <row r="36" spans="1:16" ht="252" customHeight="1" x14ac:dyDescent="0.25">
      <c r="A36" s="39">
        <v>230721</v>
      </c>
      <c r="B36" s="39" t="s">
        <v>85</v>
      </c>
      <c r="C36" s="44">
        <v>44272</v>
      </c>
      <c r="D36" s="46" t="s">
        <v>121</v>
      </c>
      <c r="E36" s="41" t="s">
        <v>23</v>
      </c>
      <c r="F36" s="42" t="s">
        <v>17</v>
      </c>
      <c r="G36" s="44">
        <v>44292</v>
      </c>
      <c r="H36" s="34" t="s">
        <v>122</v>
      </c>
      <c r="I36" s="33">
        <v>0</v>
      </c>
      <c r="J36" s="33" t="s">
        <v>47</v>
      </c>
      <c r="K36" s="33">
        <v>0</v>
      </c>
      <c r="L36" s="36">
        <f>IF(Formato!$C36&lt;&gt;"",MONTH(C36),"")</f>
        <v>3</v>
      </c>
      <c r="M36" s="37">
        <f>IF(Formato!$G36&lt;&gt;"",MONTH(G36),"")</f>
        <v>4</v>
      </c>
    </row>
    <row r="37" spans="1:16" ht="303" customHeight="1" x14ac:dyDescent="0.25">
      <c r="A37" s="39">
        <v>230821</v>
      </c>
      <c r="B37" s="39" t="s">
        <v>85</v>
      </c>
      <c r="C37" s="44">
        <v>44272</v>
      </c>
      <c r="D37" s="38" t="s">
        <v>125</v>
      </c>
      <c r="E37" s="39" t="s">
        <v>23</v>
      </c>
      <c r="F37" s="49" t="s">
        <v>17</v>
      </c>
      <c r="G37" s="44">
        <v>44292</v>
      </c>
      <c r="H37" s="50" t="s">
        <v>126</v>
      </c>
      <c r="I37" s="51">
        <v>0</v>
      </c>
      <c r="J37" s="51" t="s">
        <v>47</v>
      </c>
      <c r="K37" s="51">
        <v>0</v>
      </c>
      <c r="L37" s="36">
        <f>IF(Formato!$C37&lt;&gt;"",MONTH(C37),"")</f>
        <v>3</v>
      </c>
      <c r="M37" s="37">
        <f>IF(Formato!$G37&lt;&gt;"",MONTH(G37),"")</f>
        <v>4</v>
      </c>
    </row>
    <row r="38" spans="1:16" ht="312.60000000000002" customHeight="1" x14ac:dyDescent="0.25">
      <c r="A38" s="39">
        <v>232921</v>
      </c>
      <c r="B38" s="39" t="s">
        <v>127</v>
      </c>
      <c r="C38" s="44">
        <v>44273</v>
      </c>
      <c r="D38" s="38" t="s">
        <v>128</v>
      </c>
      <c r="E38" s="41" t="s">
        <v>23</v>
      </c>
      <c r="F38" s="42" t="s">
        <v>17</v>
      </c>
      <c r="G38" s="44">
        <v>44292</v>
      </c>
      <c r="H38" s="34" t="s">
        <v>129</v>
      </c>
      <c r="I38" s="33">
        <v>0</v>
      </c>
      <c r="J38" s="33" t="s">
        <v>47</v>
      </c>
      <c r="K38" s="33">
        <v>0</v>
      </c>
      <c r="L38" s="4">
        <f>IF(Formato!$C38&lt;&gt;"",MONTH(C38),"")</f>
        <v>3</v>
      </c>
      <c r="M38" s="5">
        <f>IF(Formato!$G38&lt;&gt;"",MONTH(G38),"")</f>
        <v>4</v>
      </c>
      <c r="P38" s="10"/>
    </row>
    <row r="39" spans="1:16" ht="217.2" customHeight="1" x14ac:dyDescent="0.25">
      <c r="A39" s="39">
        <v>239121</v>
      </c>
      <c r="B39" s="39" t="s">
        <v>127</v>
      </c>
      <c r="C39" s="44">
        <v>44273</v>
      </c>
      <c r="D39" s="45" t="s">
        <v>130</v>
      </c>
      <c r="E39" s="41" t="s">
        <v>23</v>
      </c>
      <c r="F39" s="42" t="s">
        <v>17</v>
      </c>
      <c r="G39" s="44">
        <v>44292</v>
      </c>
      <c r="H39" s="56" t="s">
        <v>131</v>
      </c>
      <c r="I39" s="33">
        <v>0</v>
      </c>
      <c r="J39" s="33" t="s">
        <v>47</v>
      </c>
      <c r="K39" s="33">
        <v>0</v>
      </c>
      <c r="L39" s="4">
        <f>IF(Formato!$C39&lt;&gt;"",MONTH(C39),"")</f>
        <v>3</v>
      </c>
      <c r="M39" s="5">
        <f>IF(Formato!$G39&lt;&gt;"",MONTH(G39),"")</f>
        <v>4</v>
      </c>
      <c r="P39" s="10"/>
    </row>
    <row r="40" spans="1:16" ht="325.2" customHeight="1" x14ac:dyDescent="0.25">
      <c r="A40" s="43">
        <v>239221</v>
      </c>
      <c r="B40" s="39" t="s">
        <v>127</v>
      </c>
      <c r="C40" s="44">
        <v>44273</v>
      </c>
      <c r="D40" s="55" t="s">
        <v>132</v>
      </c>
      <c r="E40" s="43" t="s">
        <v>23</v>
      </c>
      <c r="F40" s="47" t="s">
        <v>17</v>
      </c>
      <c r="G40" s="44">
        <v>44292</v>
      </c>
      <c r="H40" s="48" t="s">
        <v>133</v>
      </c>
      <c r="I40" s="35">
        <v>0</v>
      </c>
      <c r="J40" s="35" t="s">
        <v>47</v>
      </c>
      <c r="K40" s="35">
        <v>0</v>
      </c>
      <c r="L40" s="36">
        <f>IF(Formato!$C40&lt;&gt;"",MONTH(C40),"")</f>
        <v>3</v>
      </c>
      <c r="M40" s="37">
        <f>IF(Formato!$G40&lt;&gt;"",MONTH(G40),"")</f>
        <v>4</v>
      </c>
    </row>
    <row r="41" spans="1:16" ht="408.6" customHeight="1" x14ac:dyDescent="0.25">
      <c r="A41" s="39">
        <v>239921</v>
      </c>
      <c r="B41" s="39" t="s">
        <v>134</v>
      </c>
      <c r="C41" s="44">
        <v>44273</v>
      </c>
      <c r="D41" s="46" t="s">
        <v>136</v>
      </c>
      <c r="E41" s="39" t="s">
        <v>23</v>
      </c>
      <c r="F41" s="49" t="s">
        <v>17</v>
      </c>
      <c r="G41" s="44">
        <v>44292</v>
      </c>
      <c r="H41" s="50" t="s">
        <v>135</v>
      </c>
      <c r="I41" s="51">
        <v>0</v>
      </c>
      <c r="J41" s="51" t="s">
        <v>47</v>
      </c>
      <c r="K41" s="51">
        <v>0</v>
      </c>
      <c r="L41" s="36">
        <f>IF(Formato!$C41&lt;&gt;"",MONTH(C41),"")</f>
        <v>3</v>
      </c>
      <c r="M41" s="37">
        <f>IF(Formato!$G41&lt;&gt;"",MONTH(G41),"")</f>
        <v>4</v>
      </c>
    </row>
    <row r="42" spans="1:16" ht="233.4" customHeight="1" x14ac:dyDescent="0.25">
      <c r="A42" s="39">
        <v>242221</v>
      </c>
      <c r="B42" s="39" t="s">
        <v>100</v>
      </c>
      <c r="C42" s="44">
        <v>44274</v>
      </c>
      <c r="D42" s="38" t="s">
        <v>137</v>
      </c>
      <c r="E42" s="41" t="s">
        <v>23</v>
      </c>
      <c r="F42" s="42" t="s">
        <v>17</v>
      </c>
      <c r="G42" s="44">
        <v>44292</v>
      </c>
      <c r="H42" s="34" t="s">
        <v>138</v>
      </c>
      <c r="I42" s="33">
        <v>0</v>
      </c>
      <c r="J42" s="33" t="s">
        <v>47</v>
      </c>
      <c r="K42" s="33">
        <v>0</v>
      </c>
      <c r="L42" s="4">
        <f>IF(Formato!$C42&lt;&gt;"",MONTH(C42),"")</f>
        <v>3</v>
      </c>
      <c r="M42" s="5">
        <f>IF(Formato!$G42&lt;&gt;"",MONTH(G42),"")</f>
        <v>4</v>
      </c>
      <c r="P42" s="10"/>
    </row>
    <row r="43" spans="1:16" ht="217.2" customHeight="1" x14ac:dyDescent="0.25">
      <c r="A43" s="39">
        <v>242321</v>
      </c>
      <c r="B43" s="39" t="s">
        <v>100</v>
      </c>
      <c r="C43" s="44">
        <v>44274</v>
      </c>
      <c r="D43" s="45" t="s">
        <v>139</v>
      </c>
      <c r="E43" s="41" t="s">
        <v>23</v>
      </c>
      <c r="F43" s="42" t="s">
        <v>17</v>
      </c>
      <c r="G43" s="44">
        <v>44292</v>
      </c>
      <c r="H43" s="56" t="s">
        <v>140</v>
      </c>
      <c r="I43" s="33">
        <v>0</v>
      </c>
      <c r="J43" s="33" t="s">
        <v>47</v>
      </c>
      <c r="K43" s="33">
        <v>0</v>
      </c>
      <c r="L43" s="4">
        <f>IF(Formato!$C43&lt;&gt;"",MONTH(C43),"")</f>
        <v>3</v>
      </c>
      <c r="M43" s="5">
        <f>IF(Formato!$G43&lt;&gt;"",MONTH(G43),"")</f>
        <v>4</v>
      </c>
      <c r="P43" s="10"/>
    </row>
    <row r="44" spans="1:16" ht="346.8" customHeight="1" x14ac:dyDescent="0.25">
      <c r="A44" s="39">
        <v>260821</v>
      </c>
      <c r="B44" s="39" t="s">
        <v>141</v>
      </c>
      <c r="C44" s="44">
        <v>44280</v>
      </c>
      <c r="D44" s="45" t="s">
        <v>142</v>
      </c>
      <c r="E44" s="41" t="s">
        <v>23</v>
      </c>
      <c r="F44" s="42" t="s">
        <v>17</v>
      </c>
      <c r="G44" s="44">
        <v>44299</v>
      </c>
      <c r="H44" s="56" t="s">
        <v>143</v>
      </c>
      <c r="I44" s="33">
        <v>0</v>
      </c>
      <c r="J44" s="33" t="s">
        <v>47</v>
      </c>
      <c r="K44" s="33">
        <v>0</v>
      </c>
      <c r="L44" s="4">
        <f>IF(Formato!$C44&lt;&gt;"",MONTH(C44),"")</f>
        <v>3</v>
      </c>
      <c r="M44" s="5">
        <f>IF(Formato!$G44&lt;&gt;"",MONTH(G44),"")</f>
        <v>4</v>
      </c>
      <c r="P44" s="10"/>
    </row>
  </sheetData>
  <sheetProtection selectLockedCells="1"/>
  <mergeCells count="5">
    <mergeCell ref="A6:I6"/>
    <mergeCell ref="C1:D1"/>
    <mergeCell ref="I1:L1"/>
    <mergeCell ref="I2:L2"/>
    <mergeCell ref="D7:F7"/>
  </mergeCells>
  <phoneticPr fontId="4"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44"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paperSize="5" scale="30" orientation="landscape"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Chinto</cp:lastModifiedBy>
  <cp:revision/>
  <cp:lastPrinted>2020-03-13T17:51:14Z</cp:lastPrinted>
  <dcterms:created xsi:type="dcterms:W3CDTF">2017-10-19T22:18:57Z</dcterms:created>
  <dcterms:modified xsi:type="dcterms:W3CDTF">2021-08-10T16:07:34Z</dcterms:modified>
</cp:coreProperties>
</file>