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 2015 (LETY)\CEGAIP NUEVOS 2021\84\20. XVIII\"/>
    </mc:Choice>
  </mc:AlternateContent>
  <bookViews>
    <workbookView xWindow="0" yWindow="0" windowWidth="28770" windowHeight="1107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<sst xmlns="http://schemas.openxmlformats.org/spreadsheetml/2006/main" count="139" uniqueCount="87">
  <si>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</si>
  <si>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</si>
  <si>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</si>
  <si>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</si>
  <si>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</si>
  <si>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</si>
  <si>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</si>
  <si>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</si>
  <si>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</si>
  <si>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</si>
  <si>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</si>
  <si>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</si>
  <si>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</si>
  <si>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</si>
  <si>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</si>
  <si>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</si>
  <si>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</si>
  <si>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</si>
  <si>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</si>
  <si>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</si>
  <si>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</si>
  <si>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</si>
  <si>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</si>
  <si>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</si>
  <si>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</si>
  <si>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</si>
  <si>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</si>
  <si>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</si>
  <si>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</si>
  <si>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</si>
  <si>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</si>
  <si>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</si>
  <si>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</si>
  <si>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</si>
  <si>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</si>
  <si>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</si>
  <si>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</si>
  <si>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</si>
  <si>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</si>
  <si>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</si>
  <si>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</si>
  <si>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</si>
  <si>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</si>
  <si>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</si>
  <si>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</si>
  <si>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</si>
  <si>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</si>
  <si>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</si>
  <si>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</si>
  <si>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</si>
  <si>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</si>
  <si>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</si>
  <si>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</si>
  <si>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</si>
  <si>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</si>
  <si>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</si>
  <si>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</si>
  <si>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</si>
  <si>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</si>
  <si>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</si>
  <si>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</si>
  <si>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</si>
  <si>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</si>
  <si>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ASUNTOS DE TRANSPARNCIA</t>
  </si>
  <si>
    <t>Informe responsable de transparencia, ¿Por que los documentos y la cedula profesional de la terapista física, agregados en esta plataforma corresponde al área administrativa y no al puesto y nombramiento que desempeña?
Incluya a su respuesta. documento simple, considerando su plantilla laboral vigente al mes de Junio 2021, incluyendo sus comisionados, que contenga nombre de la persona, antiguedad, puesto o funciones que realiza, fecha de titulación profesional y numero de cedula profesional correspondiente, en caso de algún faltante justifique legalmente la contratación sin documentación profesional legal completa.</t>
  </si>
  <si>
    <t>ANÁLISIS SOCIAL</t>
  </si>
  <si>
    <t>1. Copia de convenios, resguardos y facturas de mobiliario y equipo que adquirió el Instituto con recursos públicos y con donaciones de patrocinadores privados y públicos de los años 2009, 2010, 211, 2012, 2013, 2014, 2015, 2016, 2017, 2018, 2019, 2020 y 2021.
2. Copia del Convenio mediante el cual Fundación Telmex entrega al Instituto Estatal de Ciegos mobiliario, equipo y artículos diversos según publicaciones en de noviembre de 2018, solicito listado del equipo recibido.</t>
  </si>
  <si>
    <t>PADRE FAMILIA</t>
  </si>
  <si>
    <t>Solicito información con fundamentos:
¿Qué beneficio personal obtuvo la C. Dácil Martínez Dávila posterior a la queja que presentó ante la Comisión Estatal de Derechos Humanos en contra de C. Rosa María Lara Berridi? ¿Su queja tuvo que ver con el interés de su puesto actual de Directora General?</t>
  </si>
  <si>
    <t>SE DIO RESPUESTA POR INFOMEX</t>
  </si>
  <si>
    <t>CONSULTA CIUDADADA 58</t>
  </si>
  <si>
    <t>Solicito todos los oficios rubricados y firmados por la Directora General DACIL del Instituto Estatal de Ciegos desde el 2015 al 2021.</t>
  </si>
  <si>
    <t>Buenas noches, solicito me proporcione por correo electronico, todos los oficios firmados y rubricados por la Directora General del Instituto Estatal de Ciegos DACIL desde el 2015 al 2021.
gracias.</t>
  </si>
  <si>
    <t>solicito me proporcione todos los oficios firmados y rubricados de la pasada Directora General del Instituto Rosa Maria Lara Berridi.
solicito me proporcione las fechas desde que inicio hasta su conclusion.
se me proporcione un listado del personal que labora y sus funciones desde el 2015 al 2021.</t>
  </si>
  <si>
    <t>buenas noches, solicito amablemente el salario de la Directora General del Instituto la C. DACIL
- sueldo de la titular de la unidad de transparencia
- curriculum vitae de la administradora
- todos los oficios firmados y rubricados por la titular de transparencia desde el 2015 al 2021.
se los agradezco.</t>
  </si>
  <si>
    <t>solicito copia digital de todas las actas de junta de gobierno ordinarias y extraordinarias del Instituto Estatal de Ciegos del 25 de septiembre de 2015 al 30 de junio de 2021.</t>
  </si>
  <si>
    <t>ORGANIZACIÓN SOCIAL</t>
  </si>
  <si>
    <t>Con base a la Ley de Transparencia y Acceso a la Información Pública, solicito la siguiente información a la casa hogar:
1. Medidas tomadas por la directora de la institución Casa hogar Rafael Nieto y los protocolos para evitar las fugas constantes de niños y jóvenes como la ocurrida el 2 de Julio del 2021?. Solicito que la información sea la que la Casa hogar genera y aplica y no de otras instituciones, leyes, metodologías o información académica disponible de manera general. Solicito se anexe copia de los acuerdos o instrucciones instituciones mediante los cuales se le autoriza a la casa hogar para que las medidas y protocolos sean aplicadas en la casa hogar.
2. Intervención de derechos humanos y de otras instituciones en estos hechos, solicito copias de los documentos de verificación, inspección e informes practicadas a la casa hogar.</t>
  </si>
  <si>
    <t>sustente por que la cedula profesional que indica de la C. Luz Elena Anguiano Monsiváis corresponde a carrera técnica en administración, así se observa en el documento que aparece en esta plataforma, no en terapia física, con eso incurre en negligencia al permitir que alguien que no cuenta con la formación y documentación requerida ponga en riesgo la salud e integridad de los niños atendidos, por que no cuenta con el respaldo  para desempeñar estas funciones, un curso no da autorización para ejecutar el cargo, solo actualiza, no da soporte legal que la autorice como servido publico a desempeñar ese puesto, puede ser asistente pero no titular del área, no puede dar indicaciones sin su autorización legal para ejercer, por ello responda ¿Quién supervisa esta practica directa de rehabilitación física y sus recomendaciones de forma permanente?, entregue documento comprobatorio de estas supervisiones diarias, ya que por no contar con la capacitación requerida con sustento legal y formativo, se necesita supervisión constante y permanente de alguien capacitado en esa área.
Comente su opinión de la ley de los trabajadores al servicio de las instituciones públicas del estado de san Luis potosí, Titulo séptimo, capitulo III, Articulo XIII y considere si no aplica en su institución.</t>
  </si>
  <si>
    <t>CLAROSCURO</t>
  </si>
  <si>
    <t>Solicito información:
1. Período en el que laboró, nombre y perfil de la persona que suple y le antecede y motivos de renuncia de la C. Claudia Hinojosa Celis al Instituto Estatal de Ciegos.
2. Resultados públicos positivos o negativos y mejoras identificadas durante su gestión.
3. Jefe directo en los tres cargos descritos y la persona o instancia que la designa como Directora.</t>
  </si>
  <si>
    <t>Con base a su respuesta de mi solicitud con folio 00253821 y de conformidad al artículo 127 y 128 de la Ley de Transparencia y Acceso a la Información Pública de San Luis Potosí, solicito copia de la acta del comité de transparencia en donde se pueda verificar el acuerdo de reserva de la información solicitada.
Solicito copia del índice de expedientes como reservados, de conformidad al artículo 116 de la Ley de Transparencia y Acceso a la Información Pública de San Luis Potosí.
Solicito copia de evidencias de prueba de daños de conformidad al artículo 117 y 188 de la Ley de Transparencia y Acceso a la Información Pública de San Luis Potosí.
Solicito el plazde o que estará sujeta la reserva de la información solicitada con folio 00253821.
Solicito los fundamentos, motivos y circunstancias especiales para que el sujeto obligado haya determinado reservar la información.</t>
  </si>
  <si>
    <t>Solicito al sujeto obligado los fundamentos y motivos de su respuesta a mi solicitud de folio 00535521, debido a que en esta solicitud no estoy pidiendo información de la queja, sino que del beneficio personal que obtuvo la C. Dácil Martínez Dávila, actual Directora General del Instituto Estatal de Ciegos. En todo caso también solicito al sujeto obligado las copias de las evidencias que comprueban la reserva de la información de conformidad a la Ley de Transparencia y Acceso a la Información Pública de San Luis Potos. La información reservada debe corresponder al beneficio personal obtuvo la C. Dácil Martínez Dávila posterior a la queja que presentó ante la Comisión Estatal de Derechos Humanos en contra de C. Rosa María Lara Berridi? ¿Su queja tuvo que ver con el interés de su puesto actual de Directora General?</t>
  </si>
  <si>
    <t>Con base a su respuesta de solicitud con folio 00257221, el sujeto obligado evade la información y afecta al derecho de acceso a la información pública, solicito me proporcione la información correcta, misma que corresponde a nombre completo de la persona quien ocupó la plaza del C. Fortino Vásquez Núñez, solicito copia del contrato de dicha persona y evidencias de pagos sueldos y percepciones. Es importante notar que se refiere a una plaza y no al cargo del titular de una unidad de transparencia. Para otorgar la respuesta a esta solicitud es necesario observar el artículo 197 de la Ley de Transparencia y Acceso a la Información Pública de San Luis Potosí.</t>
  </si>
  <si>
    <t>Con base a su respuesta de la solicitud con folio 00268121, el sujeto obligado evade la información y afecta al derecho de acceso a la información pública, solicito me proporcione la información correcta, misma que corresponde al nombre completo y cargo de la persona quien solicitó personalmente la renuncia al C. Fortino Vásquez Núñez, así como los fundamentos de sus facultades y atribuciones para realizar dicho acto, en la cual estuvo presente y calaboró de manera activa la C. Dácil Martínez Dávila. Para otorgar la respuesta a esta solicitud es necesario observar el artículo 197 de la Ley de Transparencia y Acceso a la Información Pública de San Luis Potosí, toda vez que se registraron evidencias documentales en el acto de despido e incluso acusaciones injustificadas.</t>
  </si>
  <si>
    <t>TITO A. M.</t>
  </si>
  <si>
    <t>El sujeto obligado evade la solicitud de la información, solicito fundamentos de su respuesta considerando los derechos de ciudadano al acceso a la Información pública, se debe observar el artículo 197 de la Ley de Transparencia y Acceso a la Información Pública, su respuesta no puede ser que no existe la información. En caso de mantener su respuesta, solicito copia de nombramiento, contrato, nóminas y recibos de Pago de la exdirectora General del Instituto Estatal de Ciegos, la C. Rosa María Lara Berridi, donde se verifique que recibió pagos de recursos propios del Instituto Estatal de Ciego desde el inicio hasta el final de su encargo que consta en su nombramiento; en caso contrario solicito copia de oficios de comisión de la C. Rosa María Lara Berrido emitido por el DIF Estatal, bajo el supuesto de que la funcionaria referida recibió sus pagos con recursos propios del DIF Estatal. Solicito al sujeto obligado proporcione información correcta porque tanto el DIF Estatal como el Instituto Estatal de Ciegos no pudo omitir los trámites administrativos que corresponde a la comisión del personal para desempeñarse en áreas diferentes a su adscripción oficial, por lo tanto su respuesta no puede ser que no existe oficio de comisión, a menos que se cumpla la fracción VIII del artículo 197 de la Ley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</si>
</sst>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8" borderId="3" xfId="0" applyFill="1" applyBorder="1"/>
    <xf numFmtId="14" fontId="0" fillId="8" borderId="3" xfId="0" applyNumberFormat="1" applyFill="1" applyBorder="1"/>
    <xf numFmtId="0" fontId="0" fillId="8" borderId="3" xfId="0" applyFill="1" applyBorder="1" applyAlignment="1"/>
    <xf numFmtId="0" fontId="7" fillId="6"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K19" sqref="K19"/>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5" t="s">
        <v>25</v>
      </c>
      <c r="D1" s="46"/>
      <c r="F1" s="3" t="s">
        <v>26</v>
      </c>
      <c r="G1" s="9" t="s">
        <v>27</v>
      </c>
      <c r="H1" s="8">
        <v>13</v>
      </c>
      <c r="I1" s="47" t="s">
        <v>28</v>
      </c>
      <c r="J1" s="48"/>
      <c r="K1" s="48"/>
      <c r="L1" s="48"/>
    </row>
    <row r="2" spans="1:16" ht="29.25" customHeight="1" thickBot="1" x14ac:dyDescent="0.25">
      <c r="B2" s="22" t="str">
        <f>IF(B1&gt;0, CHOOSE(B1,"Enero", "Febrero", "Marzo", "Abril", "Mayo", "Junio", "Julio", "Agosto","Septiembre","Octubre","Noviembre","Diciembre"),"Escriba arriba número de mes a reportar")</f>
        <v>Julio</v>
      </c>
      <c r="F2" s="4"/>
      <c r="G2" s="10" t="s">
        <v>29</v>
      </c>
      <c r="H2" s="8">
        <v>8</v>
      </c>
      <c r="I2" s="47" t="s">
        <v>30</v>
      </c>
      <c r="J2" s="48"/>
      <c r="K2" s="48"/>
      <c r="L2" s="48"/>
    </row>
    <row r="3" spans="1:16" ht="18.75" thickBot="1" x14ac:dyDescent="0.25">
      <c r="A3" s="3" t="s">
        <v>31</v>
      </c>
      <c r="B3" s="21">
        <v>2021</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4" t="s">
        <v>35</v>
      </c>
      <c r="B6" s="44"/>
      <c r="C6" s="44"/>
      <c r="D6" s="44"/>
      <c r="E6" s="44"/>
      <c r="F6" s="44"/>
      <c r="G6" s="44"/>
      <c r="H6" s="44"/>
      <c r="I6" s="44"/>
    </row>
    <row r="7" spans="1:16" x14ac:dyDescent="0.2">
      <c r="D7" s="49" t="s">
        <v>62</v>
      </c>
      <c r="E7" s="49"/>
      <c r="F7" s="49"/>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50">
        <v>533621</v>
      </c>
      <c r="B10" s="50" t="s">
        <v>63</v>
      </c>
      <c r="C10" s="51">
        <v>44368</v>
      </c>
      <c r="D10" s="52" t="s">
        <v>64</v>
      </c>
      <c r="E10" s="50" t="s">
        <v>23</v>
      </c>
      <c r="F10" s="51" t="s">
        <v>17</v>
      </c>
      <c r="G10" s="51">
        <v>44379</v>
      </c>
      <c r="H10" s="29" t="s">
        <v>69</v>
      </c>
      <c r="I10" s="30">
        <v>0</v>
      </c>
      <c r="J10" s="30" t="s">
        <v>49</v>
      </c>
      <c r="K10" s="30">
        <v>0</v>
      </c>
      <c r="L10" s="5">
        <f>IF(Formato!$C10&lt;&gt;"",MONTH(C10),"")</f>
        <v>6</v>
      </c>
      <c r="M10" s="6">
        <f>IF(Formato!$G10&lt;&gt;"",MONTH(G10),"")</f>
        <v>7</v>
      </c>
      <c r="P10" s="11"/>
    </row>
    <row r="11" spans="1:16" ht="15" x14ac:dyDescent="0.2">
      <c r="A11" s="50">
        <v>535321</v>
      </c>
      <c r="B11" s="50" t="s">
        <v>65</v>
      </c>
      <c r="C11" s="51">
        <v>44369</v>
      </c>
      <c r="D11" s="52" t="s">
        <v>66</v>
      </c>
      <c r="E11" s="50" t="s">
        <v>23</v>
      </c>
      <c r="F11" s="51" t="s">
        <v>17</v>
      </c>
      <c r="G11" s="51">
        <v>44379</v>
      </c>
      <c r="H11" s="29" t="s">
        <v>69</v>
      </c>
      <c r="I11" s="30">
        <v>0</v>
      </c>
      <c r="J11" s="30" t="s">
        <v>49</v>
      </c>
      <c r="K11" s="30">
        <v>0</v>
      </c>
      <c r="L11" s="5">
        <f>IF(Formato!$C11&lt;&gt;"",MONTH(C11),"")</f>
        <v>6</v>
      </c>
      <c r="M11" s="6">
        <f>IF(Formato!$G11&lt;&gt;"",MONTH(G11),"")</f>
        <v>7</v>
      </c>
      <c r="P11" s="11"/>
    </row>
    <row r="12" spans="1:16" ht="15" x14ac:dyDescent="0.2">
      <c r="A12" s="50">
        <v>535521</v>
      </c>
      <c r="B12" s="50" t="s">
        <v>67</v>
      </c>
      <c r="C12" s="51">
        <v>44369</v>
      </c>
      <c r="D12" s="52" t="s">
        <v>68</v>
      </c>
      <c r="E12" s="50" t="s">
        <v>23</v>
      </c>
      <c r="F12" s="51" t="s">
        <v>17</v>
      </c>
      <c r="G12" s="51">
        <v>44379</v>
      </c>
      <c r="H12" s="29" t="s">
        <v>69</v>
      </c>
      <c r="I12" s="30">
        <v>0</v>
      </c>
      <c r="J12" s="30" t="s">
        <v>49</v>
      </c>
      <c r="K12" s="30">
        <v>0</v>
      </c>
      <c r="L12" s="5">
        <f>IF(Formato!$C12&lt;&gt;"",MONTH(C12),"")</f>
        <v>6</v>
      </c>
      <c r="M12" s="6">
        <f>IF(Formato!$G12&lt;&gt;"",MONTH(G12),"")</f>
        <v>7</v>
      </c>
      <c r="P12" s="11"/>
    </row>
    <row r="13" spans="1:16" ht="15" x14ac:dyDescent="0.2">
      <c r="A13" s="50">
        <v>560121</v>
      </c>
      <c r="B13" s="50" t="s">
        <v>70</v>
      </c>
      <c r="C13" s="51">
        <v>44378</v>
      </c>
      <c r="D13" s="52" t="s">
        <v>71</v>
      </c>
      <c r="E13" s="50" t="s">
        <v>23</v>
      </c>
      <c r="F13" s="51" t="s">
        <v>17</v>
      </c>
      <c r="G13" s="51">
        <v>44390</v>
      </c>
      <c r="H13" s="29" t="s">
        <v>69</v>
      </c>
      <c r="I13" s="30">
        <v>0</v>
      </c>
      <c r="J13" s="30" t="s">
        <v>49</v>
      </c>
      <c r="K13" s="30">
        <v>0</v>
      </c>
      <c r="L13" s="5">
        <f>IF(Formato!$C13&lt;&gt;"",MONTH(C13),"")</f>
        <v>7</v>
      </c>
      <c r="M13" s="6">
        <f>IF(Formato!$G13&lt;&gt;"",MONTH(G13),"")</f>
        <v>7</v>
      </c>
    </row>
    <row r="14" spans="1:16" ht="15" x14ac:dyDescent="0.2">
      <c r="A14" s="50">
        <v>560221</v>
      </c>
      <c r="B14" s="50" t="s">
        <v>70</v>
      </c>
      <c r="C14" s="51">
        <v>44378</v>
      </c>
      <c r="D14" s="52" t="s">
        <v>72</v>
      </c>
      <c r="E14" s="50" t="s">
        <v>23</v>
      </c>
      <c r="F14" s="51" t="s">
        <v>17</v>
      </c>
      <c r="G14" s="51">
        <v>44390</v>
      </c>
      <c r="H14" s="29" t="s">
        <v>69</v>
      </c>
      <c r="I14" s="30">
        <v>0</v>
      </c>
      <c r="J14" s="30" t="s">
        <v>49</v>
      </c>
      <c r="K14" s="30">
        <v>0</v>
      </c>
      <c r="L14" s="5">
        <f>IF(Formato!$C14&lt;&gt;"",MONTH(C14),"")</f>
        <v>7</v>
      </c>
      <c r="M14" s="6">
        <f>IF(Formato!$G14&lt;&gt;"",MONTH(G14),"")</f>
        <v>7</v>
      </c>
    </row>
    <row r="15" spans="1:16" ht="15" x14ac:dyDescent="0.2">
      <c r="A15" s="50">
        <v>560321</v>
      </c>
      <c r="B15" s="50" t="s">
        <v>70</v>
      </c>
      <c r="C15" s="51">
        <v>44378</v>
      </c>
      <c r="D15" s="52" t="s">
        <v>73</v>
      </c>
      <c r="E15" s="50" t="s">
        <v>23</v>
      </c>
      <c r="F15" s="51" t="s">
        <v>17</v>
      </c>
      <c r="G15" s="51">
        <v>44390</v>
      </c>
      <c r="H15" s="29" t="s">
        <v>69</v>
      </c>
      <c r="I15" s="30">
        <v>0</v>
      </c>
      <c r="J15" s="30" t="s">
        <v>49</v>
      </c>
      <c r="K15" s="30">
        <v>0</v>
      </c>
      <c r="L15" s="5">
        <f>IF(Formato!$C15&lt;&gt;"",MONTH(C15),"")</f>
        <v>7</v>
      </c>
      <c r="M15" s="6">
        <f>IF(Formato!$G15&lt;&gt;"",MONTH(G15),"")</f>
        <v>7</v>
      </c>
    </row>
    <row r="16" spans="1:16" ht="15" x14ac:dyDescent="0.2">
      <c r="A16" s="50">
        <v>560421</v>
      </c>
      <c r="B16" s="50" t="s">
        <v>70</v>
      </c>
      <c r="C16" s="51">
        <v>44378</v>
      </c>
      <c r="D16" s="52" t="s">
        <v>74</v>
      </c>
      <c r="E16" s="50" t="s">
        <v>23</v>
      </c>
      <c r="F16" s="51" t="s">
        <v>17</v>
      </c>
      <c r="G16" s="51">
        <v>44390</v>
      </c>
      <c r="H16" s="29" t="s">
        <v>69</v>
      </c>
      <c r="I16" s="30">
        <v>0</v>
      </c>
      <c r="J16" s="30" t="s">
        <v>49</v>
      </c>
      <c r="K16" s="30">
        <v>0</v>
      </c>
      <c r="L16" s="5">
        <f>IF(Formato!$C16&lt;&gt;"",MONTH(C16),"")</f>
        <v>7</v>
      </c>
      <c r="M16" s="6">
        <f>IF(Formato!$G16&lt;&gt;"",MONTH(G16),"")</f>
        <v>7</v>
      </c>
    </row>
    <row r="17" spans="1:13" ht="15" x14ac:dyDescent="0.2">
      <c r="A17" s="50">
        <v>560521</v>
      </c>
      <c r="B17" s="50" t="s">
        <v>70</v>
      </c>
      <c r="C17" s="51">
        <v>44378</v>
      </c>
      <c r="D17" s="52" t="s">
        <v>75</v>
      </c>
      <c r="E17" s="50" t="s">
        <v>23</v>
      </c>
      <c r="F17" s="51" t="s">
        <v>17</v>
      </c>
      <c r="G17" s="51">
        <v>44390</v>
      </c>
      <c r="H17" s="29" t="s">
        <v>69</v>
      </c>
      <c r="I17" s="30">
        <v>0</v>
      </c>
      <c r="J17" s="30" t="s">
        <v>49</v>
      </c>
      <c r="K17" s="30">
        <v>0</v>
      </c>
      <c r="L17" s="5">
        <f>IF(Formato!$C17&lt;&gt;"",MONTH(C17),"")</f>
        <v>7</v>
      </c>
      <c r="M17" s="6">
        <f>IF(Formato!$G17&lt;&gt;"",MONTH(G17),"")</f>
        <v>7</v>
      </c>
    </row>
    <row r="18" spans="1:13" ht="15" x14ac:dyDescent="0.2">
      <c r="A18" s="50">
        <v>577221</v>
      </c>
      <c r="B18" s="50" t="s">
        <v>76</v>
      </c>
      <c r="C18" s="51">
        <v>44382</v>
      </c>
      <c r="D18" s="52" t="s">
        <v>77</v>
      </c>
      <c r="E18" s="53" t="s">
        <v>22</v>
      </c>
      <c r="F18" s="30"/>
      <c r="G18" s="29"/>
      <c r="H18" s="29"/>
      <c r="I18" s="30"/>
      <c r="J18" s="30"/>
      <c r="K18" s="30"/>
      <c r="L18" s="5">
        <f>IF(Formato!$C18&lt;&gt;"",MONTH(C18),"")</f>
        <v>7</v>
      </c>
      <c r="M18" s="6" t="str">
        <f>IF(Formato!$G18&lt;&gt;"",MONTH(G18),"")</f>
        <v/>
      </c>
    </row>
    <row r="19" spans="1:13" ht="15" x14ac:dyDescent="0.2">
      <c r="A19" s="50">
        <v>585121</v>
      </c>
      <c r="B19" s="51" t="s">
        <v>63</v>
      </c>
      <c r="C19" s="51">
        <v>44384</v>
      </c>
      <c r="D19" s="52" t="s">
        <v>78</v>
      </c>
      <c r="E19" s="53" t="s">
        <v>22</v>
      </c>
      <c r="F19" s="30"/>
      <c r="G19" s="29"/>
      <c r="H19" s="29"/>
      <c r="I19" s="30"/>
      <c r="J19" s="30"/>
      <c r="K19" s="30"/>
      <c r="L19" s="5">
        <f>IF(Formato!$C19&lt;&gt;"",MONTH(C19),"")</f>
        <v>7</v>
      </c>
      <c r="M19" s="6" t="str">
        <f>IF(Formato!$G19&lt;&gt;"",MONTH(G19),"")</f>
        <v/>
      </c>
    </row>
    <row r="20" spans="1:13" ht="15" x14ac:dyDescent="0.2">
      <c r="A20" s="50">
        <v>600621</v>
      </c>
      <c r="B20" s="50" t="s">
        <v>79</v>
      </c>
      <c r="C20" s="51">
        <v>44388</v>
      </c>
      <c r="D20" s="52" t="s">
        <v>80</v>
      </c>
      <c r="E20" s="53" t="s">
        <v>22</v>
      </c>
      <c r="F20" s="30"/>
      <c r="G20" s="29"/>
      <c r="H20" s="29"/>
      <c r="I20" s="30"/>
      <c r="J20" s="30"/>
      <c r="K20" s="30"/>
      <c r="L20" s="5">
        <f>IF(Formato!$C20&lt;&gt;"",MONTH(C20),"")</f>
        <v>7</v>
      </c>
      <c r="M20" s="6" t="str">
        <f>IF(Formato!$G20&lt;&gt;"",MONTH(G20),"")</f>
        <v/>
      </c>
    </row>
    <row r="21" spans="1:13" ht="15" x14ac:dyDescent="0.2">
      <c r="A21" s="50">
        <v>637321</v>
      </c>
      <c r="B21" s="50" t="s">
        <v>67</v>
      </c>
      <c r="C21" s="51">
        <v>44402</v>
      </c>
      <c r="D21" s="52" t="s">
        <v>81</v>
      </c>
      <c r="E21" s="53" t="s">
        <v>22</v>
      </c>
      <c r="F21" s="30"/>
      <c r="G21" s="29"/>
      <c r="H21" s="29"/>
      <c r="I21" s="30"/>
      <c r="J21" s="30"/>
      <c r="K21" s="30"/>
      <c r="L21" s="5">
        <f>IF(Formato!$C21&lt;&gt;"",MONTH(C21),"")</f>
        <v>7</v>
      </c>
      <c r="M21" s="6" t="str">
        <f>IF(Formato!$G21&lt;&gt;"",MONTH(G21),"")</f>
        <v/>
      </c>
    </row>
    <row r="22" spans="1:13" ht="15" x14ac:dyDescent="0.2">
      <c r="A22" s="50">
        <v>637521</v>
      </c>
      <c r="B22" s="50" t="s">
        <v>67</v>
      </c>
      <c r="C22" s="51">
        <v>44402</v>
      </c>
      <c r="D22" s="52" t="s">
        <v>82</v>
      </c>
      <c r="E22" s="53" t="s">
        <v>22</v>
      </c>
      <c r="F22" s="30"/>
      <c r="G22" s="29"/>
      <c r="H22" s="29"/>
      <c r="I22" s="30"/>
      <c r="J22" s="30"/>
      <c r="K22" s="30"/>
      <c r="L22" s="5">
        <f>IF(Formato!$C22&lt;&gt;"",MONTH(C22),"")</f>
        <v>7</v>
      </c>
      <c r="M22" s="6" t="str">
        <f>IF(Formato!$G22&lt;&gt;"",MONTH(G22),"")</f>
        <v/>
      </c>
    </row>
    <row r="23" spans="1:13" ht="15" x14ac:dyDescent="0.2">
      <c r="A23" s="50">
        <v>637621</v>
      </c>
      <c r="B23" s="50" t="s">
        <v>67</v>
      </c>
      <c r="C23" s="51">
        <v>44402</v>
      </c>
      <c r="D23" s="52" t="s">
        <v>83</v>
      </c>
      <c r="E23" s="53" t="s">
        <v>22</v>
      </c>
      <c r="F23" s="30"/>
      <c r="G23" s="29"/>
      <c r="H23" s="29"/>
      <c r="I23" s="30"/>
      <c r="J23" s="30"/>
      <c r="K23" s="30"/>
      <c r="L23" s="5">
        <f>IF(Formato!$C23&lt;&gt;"",MONTH(C23),"")</f>
        <v>7</v>
      </c>
      <c r="M23" s="6" t="str">
        <f>IF(Formato!$G23&lt;&gt;"",MONTH(G23),"")</f>
        <v/>
      </c>
    </row>
    <row r="24" spans="1:13" ht="15" x14ac:dyDescent="0.2">
      <c r="A24" s="50">
        <v>637721</v>
      </c>
      <c r="B24" s="50" t="s">
        <v>67</v>
      </c>
      <c r="C24" s="51">
        <v>44402</v>
      </c>
      <c r="D24" s="52" t="s">
        <v>84</v>
      </c>
      <c r="E24" s="53" t="s">
        <v>22</v>
      </c>
      <c r="F24" s="30"/>
      <c r="G24" s="29"/>
      <c r="H24" s="29"/>
      <c r="I24" s="30"/>
      <c r="J24" s="30"/>
      <c r="K24" s="30"/>
      <c r="L24" s="5">
        <f>IF(Formato!$C24&lt;&gt;"",MONTH(C24),"")</f>
        <v>7</v>
      </c>
      <c r="M24" s="6" t="str">
        <f>IF(Formato!$G24&lt;&gt;"",MONTH(G24),"")</f>
        <v/>
      </c>
    </row>
    <row r="25" spans="1:13" ht="15" x14ac:dyDescent="0.2">
      <c r="A25" s="50">
        <v>638021</v>
      </c>
      <c r="B25" s="50" t="s">
        <v>85</v>
      </c>
      <c r="C25" s="51">
        <v>44402</v>
      </c>
      <c r="D25" s="52" t="s">
        <v>86</v>
      </c>
      <c r="E25" s="53" t="s">
        <v>22</v>
      </c>
      <c r="F25" s="30"/>
      <c r="G25" s="29"/>
      <c r="H25" s="29"/>
      <c r="I25" s="30"/>
      <c r="J25" s="30"/>
      <c r="K25" s="30"/>
      <c r="L25" s="5">
        <f>IF(Formato!$C25&lt;&gt;"",MONTH(C25),"")</f>
        <v>7</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3" t="s">
        <v>44</v>
      </c>
      <c r="N48" s="43"/>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8: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IEC SLP</cp:lastModifiedBy>
  <cp:revision/>
  <dcterms:created xsi:type="dcterms:W3CDTF">2017-10-19T22:18:57Z</dcterms:created>
  <dcterms:modified xsi:type="dcterms:W3CDTF">2021-08-04T18:45:43Z</dcterms:modified>
</cp:coreProperties>
</file>