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730" windowHeight="957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<sst xmlns="http://schemas.openxmlformats.org/spreadsheetml/2006/main" count="155" uniqueCount="90">
  <si>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</si>
  <si>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</si>
  <si>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</si>
  <si>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</si>
  <si>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</si>
  <si>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</si>
  <si>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</si>
  <si>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</si>
  <si>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</si>
  <si>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</si>
  <si>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</si>
  <si>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</si>
  <si>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</si>
  <si>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</si>
  <si>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</si>
  <si>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</si>
  <si>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</si>
  <si>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</si>
  <si>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</si>
  <si>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</si>
  <si>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</si>
  <si>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</si>
  <si>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</si>
  <si>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</si>
  <si>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</si>
  <si>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</si>
  <si>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</si>
  <si>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</si>
  <si>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</si>
  <si>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</si>
  <si>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</si>
  <si>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</si>
  <si>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</si>
  <si>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</si>
  <si>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</si>
  <si>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</si>
  <si>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</si>
  <si>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</si>
  <si>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</si>
  <si>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</si>
  <si>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</si>
  <si>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</si>
  <si>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</si>
  <si>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</si>
  <si>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</si>
  <si>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</si>
  <si>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</si>
  <si>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</si>
  <si>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</si>
  <si>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</si>
  <si>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</si>
  <si>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</si>
  <si>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</si>
  <si>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</si>
  <si>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</si>
  <si>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</si>
  <si>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</si>
  <si>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</si>
  <si>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</si>
  <si>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</si>
  <si>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</si>
  <si>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</si>
  <si>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</si>
  <si>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Rosa Isela Ortega López</t>
  </si>
  <si>
    <t>En relación al proceso de Promoción Vertical en Educación Básica Ciclo Escolar 2021-2022, particularmente del Nivel Preescolar (sostenimiento estatal), me permito solicitar se ratifique o rectifique lo publicado en la convocatoria del 19 de febrero del 2021, respecto a la información de 0 plazas vacantes para PROMOCIÓN.EDUCACIÓN BASICA DIRECCION PREESCOLAR PREESCOLAR DIRECTORA DE JARDÍN DE NIÑOS, en el estado de San Luis Potosí. De las Servidoras Públicas, María Concepción Pacheco Monreal, Aurora del Carmen Rangel Núñez y Marisa Isabel Rodríguez Zárate,
saber si se encuentran como trabajadoras activas o jubiladas a la fecha de la presente solicitud (anexar documentación que pruebe el
estatus). Así como el tipo de plaza que ostentan u ostentaban las Servidoras Públicas en cuestión,En caso de ser Servidores Públicos Jubilados, indique la fecha en que dejaron de prestar servicios, e informe si estas plazas están
vacantes o cubiertas al día de la presente solicitud, en el caso de estar cubiertas indique si es de manera definitiva o temporal y
¿Cuáles son los criterios jurídicos por los cuales se asignaron? (Anexar Documentación Probatoria)
En caso de que las Servidoras Públicas antes mencionadas estén con el estatus laboral Jubilada y sus plazas se encuentren vacantes
al término del ciclo escolar 2020-2021 y además sus plazas correspondan a directivo del nivel preescolar, informar el motivo por el
cual no se agregaron al Sistema Abierto y Transparente de la Asignación de Plazas como lo marca el artículo 6 de los Lineamientos
generales del proceso de selección para la promoción a funciones de dirección y de supervisión en Educación Básica (Promoción
Vertical).
Solicito también la siguiente documentación en formato digital, Propuesta Sindical de la Secretaría de Trabajo y Conflictos de Preescolar Oficio 23/21
-Propuesta Sindical de la Secretaría de Trabajo y Conflictos de Preescolar Oficio 82/2020
-Propuesta Sindical de la Secretaría de Trabajo y Conflictos de Preescolar Oficio 177/19. Adjunto Convocatoria del Proceso de selección para la promoción vertical a categorías con funciones de dirección y de supervisión en
Educación Básica Ciclo Escolar 2021-2022</t>
  </si>
  <si>
    <t>Juan Pérez Mendieta</t>
  </si>
  <si>
    <t>solicito los datos de contacto públicos: nombre del responsable o director teléfono oficial, correo electrónico habilitado como comunicación oficial, de los centros escolares que se publican en el artículo 85 fracción I inciso Q1, para efecto de aplicación de una encuesta</t>
  </si>
  <si>
    <t>Por medio del presente me permito solicitar información acerca de la entrega histórica de 450 Basificaciones y Regularizaciones, a trabajadores de todos los niveles educativos pertenecientes al Sistema Educativo Estatal Regular. En concreto solicito a usted se me informe del evento en mención, ¿Cuántas plazas de Dirección Nivel Preescolar se Basificaron o
Regularizaron? También proporcione los Nombres de las/los servidores públicos que se vieron beneficiados por dicho proceso, centro
de trabajo al que fueron asignados, si la plaza fue de nueva creación o procede de algún movimiento por jubilación u otra índole, clave
presupuestal de las plazas otorgadas y criterios específicos o generales utilizados para la selección del personal beneficiado del caso
que nos ocupa. (Escolaridad, Antigüedad, Experiencia en Dirección, etc.) Pido se me aclare si al día del evento histórico, los Lineamientos Administrativos para dar cumplimiento al artículo segundo transitorio
del decreto por el que reforma, adicionan y derogan diversas disposiciones de los articulo3., 31 y 73 de la constitución política de los
Estados Unidos Mexicanos, en materia Educativa, publicado en el Diario Oficial de la Federación el 15 de Mayo de 2019 se
encontraban vigentes.
Por ultimo solicito se me proporcione el documento a través del cual el Sindicato Nacional de Trabajadores de la Educación Sección
52, informa, solicita o requiere al sistema a su cargo la regularización y basificación para la entrega histórica. Agregar el documento
que respalda jurídicamente el proceso que nos ocupa ya sea Acuerdo, Decreto, Reglamento u en su caso Ley. Adjunto enlace del evento en cuestión para referencia:
 https//snte.org.mx/seccion52/basificacion-y-regularizacion-seccion-52/</t>
  </si>
  <si>
    <t>Ernesto Fernández Reyes</t>
  </si>
  <si>
    <t>Jaime Ramón Julio Sánchez</t>
  </si>
  <si>
    <t>Juan Manuel Luna Bernal</t>
  </si>
  <si>
    <t>Luis Enrique Moreno Zarazúa</t>
  </si>
  <si>
    <t>Coco González</t>
  </si>
  <si>
    <t>Mónica Ll. Torres P.</t>
  </si>
  <si>
    <t>Observador   Ciudadano   MX</t>
  </si>
  <si>
    <t>María  del Socorro  González  Turrubiartes</t>
  </si>
  <si>
    <t>Hugo César González Castro</t>
  </si>
  <si>
    <t>Daniela Rosillo</t>
  </si>
  <si>
    <t>Solicito saber cuántos niños están cursando el nivel de educación básica en el estado de SLP</t>
  </si>
  <si>
    <t>Solicito atentamente a Fernando Ramos Delgadillo, Director de Planeación y Evaluación de la SEGE, conforme a sus atribuciones legales establecidas en el artículo 10 del Reglamento Interior de esta Secretaría, el presupuesto asignado y otorgado a las Secundarias Oficiales del Estado en los presupuestos de egresos de los ejercicios 2020-2021 y 2021-2022 en la partida presupuestaria para el manetenimiento de las escuelas, y el desagregado a las escuelas controladas por el SEER.</t>
  </si>
  <si>
    <t>Solicito el teléfono y domicilio del Centro del Trabajo de la Lic. Elisa Medellín</t>
  </si>
  <si>
    <t>Datos estadísticos de plantilla de personal administrativo, docentes, alumnos inscritos en el plantel símbolos patrios</t>
  </si>
  <si>
    <t>Solicito conocer desde cuando se genero la vacante temporal por movimiento de  beca comisión de 6 horas en la materia de ciencias con enfoque en física, en la Secundaria José Ciriaco Cruz,  turno vespertino con clave 24EES0060N</t>
  </si>
  <si>
    <t xml:space="preserve">* Es lamentable que los alumnos que decidan no ir presencialmente a la escuela secundaria, NO VAYAN A RECIBIR CLASES A DISTANCIA por alguna plataforma donde tengan interacción educativa como lo habían estado haciendo el ciclo anterior en circunstancias  idénticas.*  SOLICITO FORMALMENTE por este medio, me comparta lo antes posible la planificación de CADA MATERIA del 1er. PERIODO 'por ahora, para comprender y guiar el aprendizaje de mi menor hijo, pues en ausencia de docentes que le den clases, pueda yo guiar su aprendizaje. *  Hágame saber cómo será  EVALUADO' objetivamente mi hijo dadas las circunstancias de pandemia y falta de vacunas, así como de las clases, que incluyan el aprendizaje que lleve en casa, debido a que ustedes NO le darán clases; considere que si los alumnos a distancia (caso de mi hijo) NO recibirán clases a distancia, justo es que en familia organicemos las evidencias de aprendizaje que corresponda al proceso individual REAL de AUTOAPRENDIZAJE  o aprendizaje a distancia que podamos brindarle en familia, y   no actividades escolares aisladas que solo sirven para ocuparlos y recaudar evidencias que no proceden de ningún proceso de experiencia-aprendizaje. *   SOLICITO FORMALMENTE un CHAT TABLÓN EN WHATTSapp donde el Asesor y los docentes puedan subir indicaciones precisas, sin también saturar los celulares de los padres de familia a distancia, con la duplicidad de información y siendo hasta el momento 9 chats diversos de la secundaria, que por cierto varios de ellos no permiten responder, pues le aplicaron modalidad Tablón, mostrando poca disposición de orientar. *    SOLICITO TAMBIÉN me comparta la LISTA DE LIBROS ADICIONALES DE TEXTO que ha pedido para 20A de esta secundaria. Además:   * Copia AVISOS, OFICIOS, familia en estedigital de todos los DOCUMENTOS OFICIALES, CARTAS, MEMORANDUMS, etc. que haya emitido para los padres de ciclo escolar. *  Calendario oficial de Juntas para Padres de Familia  
* Calendario de actividades, evaluaciones, eventos especiales de ésta Secundaria. *  Lista de teléfonos y chat OFICIALES en WHATTSAPP para los alumnos de 20. A en este ciclo escolar, apostamos por la pronta vacunación de la población infantil y adolescente, así como el  pronto regreso a clases regulares.
</t>
  </si>
  <si>
    <t xml:space="preserve">Proporcionarme    copia  digital  por este  mismo  medio  del Programa   Permanente   de las Bibliotecas Públicas,   ya que  según  indica  la Ley de Bibliotecas   del  Estado  y Municipios   de San  Luis  Potosí,  es competencia   de su elaboración   la Coordinación   Estatal  de Bibliotecas   Públicas,   misma  que depende   de la Secretaría   de Educación   de Gobierno  del Estado,  según  la ley en comento,  tal como  está establecido en la normativa   que se reproduce   a continuación:  
"ARTICULO   2°. Para  los efectos  de la presente   Ley se entiende   por: VIII. Coordinación   Estatal  de Bibliotecas   Públicas:  órgano  dependiente   de la Secretaria   de Educación   de Gobierno   del Estado;  instituido   con el fin de coordinar   el funcionamiento    de la Red  Estatal  de Bibliotecas Públicas,  en cumplimiento    de las obligaciones    Que establece   al Estado,  la Ley General  de Bibliotecas,   y
las que  deriven  de los convenios   de coordinación    con los gobiernos   federal,  y municipales; 
ARTICULO   21.  La Coordinación   elaborará   el Programa   Permanente   de las Bibliotecas   Públicas,  con el propósito  de incorporar   a niños, jóvenes   y adultos  en la lectura  recreativa   y fortalecer   su vida cultural."
</t>
  </si>
  <si>
    <t xml:space="preserve">Solicito  la grabación   de la Reunión  con el Tema:  Asignación   de Horas Adicionales   a los docentes   que laboran  por hora-serna na-mes  en Educación   Básica. Biología,  Física,  Geografía.
Hora:  14 sept.  2021 01 :00 p. m. Ciudad  de México Unirse  a la reunión  Zoom https:/lus06web.zoom.us/j/89190846329?pwd=czhiUjZPQWNPV21ydVFhdXRrZ09iQT09
ID de reunión:  891 9084  6329
Código  de acceso:  620713
Que fue convocada   por Mtra.  María  Elena  Ruiz Solano
Coordinadora   del Servicio   Profesional   Docente
Sistema  Educativo  Estatal  Regular
TEL.  (444) 8-151285           </t>
  </si>
  <si>
    <t>Solicito copia certificada del último recibo de nómina a la fecha de la presentación de la presente solicitud de los servidores públicos del Órgano Interno de Control del SEER, específicamente aquellos que desempeñen funciones jurídicas y/o abogados en el área de responsabilidades e investigación, así como también solicito copia certificada del manual de organización, concretamente de las funciones que desempeñan los servidores público ya mencionados; por lo que además requiero se me haga del conocimiento de los costos de reproducción de la información solicitada y la forma de pago correspondiente.</t>
  </si>
  <si>
    <t>Solicita Manuales de Organización y Procedimientos del Departamento de Becas y Bibliotecas del Sistema Educativo Estatal Regular</t>
  </si>
  <si>
    <t>concluido</t>
  </si>
  <si>
    <t>en proceso</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</si>
</sst>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left"/>
    </xf>
    <xf numFmtId="0" fontId="7" fillId="6" borderId="0" xfId="0" applyFont="1" applyFill="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4" t="s">
        <v>2</v>
      </c>
      <c r="D1" s="44"/>
      <c r="E1" s="44"/>
    </row>
    <row r="2" spans="1:5" ht="85.5" customHeight="1" x14ac:dyDescent="0.2">
      <c r="A2" s="14">
        <v>34</v>
      </c>
      <c r="B2" s="14" t="s">
        <v>3</v>
      </c>
      <c r="C2" s="43" t="s">
        <v>4</v>
      </c>
      <c r="D2" s="43"/>
      <c r="E2" s="43"/>
    </row>
    <row r="3" spans="1:5" ht="64.5" customHeight="1" x14ac:dyDescent="0.2">
      <c r="A3" s="14">
        <v>54</v>
      </c>
      <c r="B3" s="14" t="s">
        <v>5</v>
      </c>
      <c r="C3" s="43" t="s">
        <v>6</v>
      </c>
      <c r="D3" s="43"/>
      <c r="E3" s="43"/>
    </row>
    <row r="4" spans="1:5" ht="69" customHeight="1" x14ac:dyDescent="0.2">
      <c r="A4" s="14">
        <v>54</v>
      </c>
      <c r="B4" s="14" t="s">
        <v>7</v>
      </c>
      <c r="C4" s="43" t="s">
        <v>8</v>
      </c>
      <c r="D4" s="43"/>
      <c r="E4" s="43"/>
    </row>
    <row r="10" spans="1:5" ht="15.75" x14ac:dyDescent="0.2">
      <c r="B10" s="42" t="s">
        <v>46</v>
      </c>
      <c r="C10" s="42"/>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42" t="s">
        <v>45</v>
      </c>
      <c r="C26" s="42"/>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2" t="s">
        <v>47</v>
      </c>
      <c r="C34" s="42"/>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topLeftCell="A7" zoomScale="90" zoomScaleNormal="90" workbookViewId="0">
      <selection activeCell="E29" sqref="E29"/>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9</v>
      </c>
      <c r="C1" s="47" t="s">
        <v>25</v>
      </c>
      <c r="D1" s="48"/>
      <c r="F1" s="3" t="s">
        <v>26</v>
      </c>
      <c r="G1" s="9" t="s">
        <v>27</v>
      </c>
      <c r="H1" s="8">
        <f>COUNTIF(Formato!$L$10:$L$44,B1)</f>
        <v>10</v>
      </c>
      <c r="I1" s="49" t="s">
        <v>28</v>
      </c>
      <c r="J1" s="50"/>
      <c r="K1" s="50"/>
      <c r="L1" s="50"/>
    </row>
    <row r="2" spans="1:16" ht="29.25" customHeight="1" thickBot="1" x14ac:dyDescent="0.25">
      <c r="B2" s="22" t="str">
        <f>IF(B1&gt;0, CHOOSE(B1,"Enero", "Febrero", "Marzo", "Abril", "Mayo", "Junio", "Julio", "Agosto","Septiembre","Octubre","Noviembre","Diciembre"),"Escriba arriba número de mes a reportar")</f>
        <v>Septiembre</v>
      </c>
      <c r="F2" s="4"/>
      <c r="G2" s="10" t="s">
        <v>29</v>
      </c>
      <c r="H2" s="8">
        <f>COUNTIF(Formato!$M$10:$M$44,B1)</f>
        <v>11</v>
      </c>
      <c r="I2" s="49" t="s">
        <v>30</v>
      </c>
      <c r="J2" s="50"/>
      <c r="K2" s="50"/>
      <c r="L2" s="50"/>
    </row>
    <row r="3" spans="1:16" ht="18.75" thickBot="1" x14ac:dyDescent="0.25">
      <c r="A3" s="3" t="s">
        <v>31</v>
      </c>
      <c r="B3" s="21">
        <v>2021</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46" t="s">
        <v>35</v>
      </c>
      <c r="B6" s="46"/>
      <c r="C6" s="46"/>
      <c r="D6" s="46"/>
      <c r="E6" s="46"/>
      <c r="F6" s="46"/>
      <c r="G6" s="46"/>
      <c r="H6" s="46"/>
      <c r="I6" s="46"/>
    </row>
    <row r="7" spans="1:16" x14ac:dyDescent="0.2">
      <c r="D7" s="51" t="s">
        <v>62</v>
      </c>
      <c r="E7" s="51"/>
      <c r="F7" s="51"/>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ht="15" x14ac:dyDescent="0.2">
      <c r="A10" s="28">
        <v>60</v>
      </c>
      <c r="B10" s="40" t="s">
        <v>63</v>
      </c>
      <c r="C10" s="29">
        <v>44428</v>
      </c>
      <c r="D10" s="30" t="s">
        <v>64</v>
      </c>
      <c r="E10" s="28" t="s">
        <v>23</v>
      </c>
      <c r="F10" s="30" t="s">
        <v>59</v>
      </c>
      <c r="G10" s="29">
        <v>44439</v>
      </c>
      <c r="H10" s="29" t="s">
        <v>88</v>
      </c>
      <c r="I10" s="30"/>
      <c r="J10" s="30" t="s">
        <v>49</v>
      </c>
      <c r="K10" s="30"/>
      <c r="L10" s="5">
        <f>IF(Formato!$C10&lt;&gt;"",MONTH(C10),"")</f>
        <v>8</v>
      </c>
      <c r="M10" s="6">
        <f>IF(Formato!$G10&lt;&gt;"",MONTH(G10),"")</f>
        <v>8</v>
      </c>
      <c r="P10" s="11"/>
    </row>
    <row r="11" spans="1:16" ht="15" x14ac:dyDescent="0.2">
      <c r="A11" s="28">
        <v>61</v>
      </c>
      <c r="B11" s="40" t="s">
        <v>65</v>
      </c>
      <c r="C11" s="29">
        <v>44427</v>
      </c>
      <c r="D11" s="30" t="s">
        <v>66</v>
      </c>
      <c r="E11" s="28" t="s">
        <v>23</v>
      </c>
      <c r="F11" s="30" t="s">
        <v>59</v>
      </c>
      <c r="G11" s="29">
        <v>44441</v>
      </c>
      <c r="H11" s="29" t="s">
        <v>88</v>
      </c>
      <c r="I11" s="30"/>
      <c r="J11" s="30" t="s">
        <v>49</v>
      </c>
      <c r="K11" s="30"/>
      <c r="L11" s="5">
        <f>IF(Formato!$C11&lt;&gt;"",MONTH(C11),"")</f>
        <v>8</v>
      </c>
      <c r="M11" s="6">
        <f>IF(Formato!$G11&lt;&gt;"",MONTH(G11),"")</f>
        <v>9</v>
      </c>
      <c r="P11" s="11"/>
    </row>
    <row r="12" spans="1:16" ht="15" x14ac:dyDescent="0.2">
      <c r="A12" s="28">
        <v>62</v>
      </c>
      <c r="B12" s="40" t="s">
        <v>63</v>
      </c>
      <c r="C12" s="29">
        <v>44428</v>
      </c>
      <c r="D12" s="30" t="s">
        <v>67</v>
      </c>
      <c r="E12" s="28" t="s">
        <v>23</v>
      </c>
      <c r="F12" s="30" t="s">
        <v>59</v>
      </c>
      <c r="G12" s="29">
        <v>44459</v>
      </c>
      <c r="H12" s="29" t="s">
        <v>88</v>
      </c>
      <c r="I12" s="30"/>
      <c r="J12" s="30" t="s">
        <v>49</v>
      </c>
      <c r="K12" s="30"/>
      <c r="L12" s="5">
        <f>IF(Formato!$C12&lt;&gt;"",MONTH(C12),"")</f>
        <v>8</v>
      </c>
      <c r="M12" s="6">
        <f>IF(Formato!$G12&lt;&gt;"",MONTH(G12),"")</f>
        <v>9</v>
      </c>
      <c r="P12" s="11"/>
    </row>
    <row r="13" spans="1:16" ht="15" x14ac:dyDescent="0.2">
      <c r="A13" s="28">
        <v>63</v>
      </c>
      <c r="B13" s="40" t="s">
        <v>63</v>
      </c>
      <c r="C13" s="29">
        <v>44425</v>
      </c>
      <c r="D13" s="30" t="s">
        <v>64</v>
      </c>
      <c r="E13" s="28" t="s">
        <v>23</v>
      </c>
      <c r="F13" s="30" t="s">
        <v>59</v>
      </c>
      <c r="G13" s="29">
        <v>44439</v>
      </c>
      <c r="H13" s="29" t="s">
        <v>88</v>
      </c>
      <c r="I13" s="30"/>
      <c r="J13" s="30" t="s">
        <v>53</v>
      </c>
      <c r="K13" s="30"/>
      <c r="L13" s="5">
        <f>IF(Formato!$C13&lt;&gt;"",MONTH(C13),"")</f>
        <v>8</v>
      </c>
      <c r="M13" s="6">
        <f>IF(Formato!$G13&lt;&gt;"",MONTH(G13),"")</f>
        <v>8</v>
      </c>
    </row>
    <row r="14" spans="1:16" ht="15" x14ac:dyDescent="0.2">
      <c r="A14" s="28">
        <v>64</v>
      </c>
      <c r="B14" s="40" t="s">
        <v>63</v>
      </c>
      <c r="C14" s="29">
        <v>44428</v>
      </c>
      <c r="D14" s="30" t="s">
        <v>67</v>
      </c>
      <c r="E14" s="28" t="s">
        <v>23</v>
      </c>
      <c r="F14" s="30" t="s">
        <v>59</v>
      </c>
      <c r="G14" s="29">
        <v>44459</v>
      </c>
      <c r="H14" s="29" t="s">
        <v>88</v>
      </c>
      <c r="I14" s="30"/>
      <c r="J14" s="30" t="s">
        <v>53</v>
      </c>
      <c r="K14" s="30"/>
      <c r="L14" s="5">
        <f>IF(Formato!$C14&lt;&gt;"",MONTH(C14),"")</f>
        <v>8</v>
      </c>
      <c r="M14" s="6">
        <f>IF(Formato!$G14&lt;&gt;"",MONTH(G14),"")</f>
        <v>9</v>
      </c>
    </row>
    <row r="15" spans="1:16" ht="15" x14ac:dyDescent="0.2">
      <c r="A15" s="28">
        <v>65</v>
      </c>
      <c r="B15" s="40" t="s">
        <v>68</v>
      </c>
      <c r="C15" s="29">
        <v>44442</v>
      </c>
      <c r="D15" s="30" t="s">
        <v>78</v>
      </c>
      <c r="E15" s="28" t="s">
        <v>23</v>
      </c>
      <c r="F15" s="30" t="s">
        <v>18</v>
      </c>
      <c r="G15" s="29">
        <v>44448</v>
      </c>
      <c r="H15" s="29" t="s">
        <v>88</v>
      </c>
      <c r="I15" s="30"/>
      <c r="J15" s="30" t="s">
        <v>50</v>
      </c>
      <c r="K15" s="30"/>
      <c r="L15" s="5">
        <f>IF(Formato!$C15&lt;&gt;"",MONTH(C15),"")</f>
        <v>9</v>
      </c>
      <c r="M15" s="6">
        <f>IF(Formato!$G15&lt;&gt;"",MONTH(G15),"")</f>
        <v>9</v>
      </c>
    </row>
    <row r="16" spans="1:16" ht="15" x14ac:dyDescent="0.2">
      <c r="A16" s="28">
        <v>66</v>
      </c>
      <c r="B16" s="40" t="s">
        <v>69</v>
      </c>
      <c r="C16" s="29">
        <v>44440</v>
      </c>
      <c r="D16" s="30" t="s">
        <v>79</v>
      </c>
      <c r="E16" s="28" t="s">
        <v>23</v>
      </c>
      <c r="F16" s="30" t="s">
        <v>59</v>
      </c>
      <c r="G16" s="29">
        <v>44453</v>
      </c>
      <c r="H16" s="29" t="s">
        <v>88</v>
      </c>
      <c r="I16" s="30"/>
      <c r="J16" s="30" t="s">
        <v>49</v>
      </c>
      <c r="K16" s="30"/>
      <c r="L16" s="5">
        <f>IF(Formato!$C16&lt;&gt;"",MONTH(C16),"")</f>
        <v>9</v>
      </c>
      <c r="M16" s="6">
        <f>IF(Formato!$G16&lt;&gt;"",MONTH(G16),"")</f>
        <v>9</v>
      </c>
    </row>
    <row r="17" spans="1:13" ht="15" x14ac:dyDescent="0.2">
      <c r="A17" s="28">
        <v>67</v>
      </c>
      <c r="B17" s="40" t="s">
        <v>70</v>
      </c>
      <c r="C17" s="29">
        <v>44453</v>
      </c>
      <c r="D17" s="30" t="s">
        <v>80</v>
      </c>
      <c r="E17" s="28" t="s">
        <v>23</v>
      </c>
      <c r="F17" s="30" t="s">
        <v>59</v>
      </c>
      <c r="G17" s="29">
        <v>44466</v>
      </c>
      <c r="H17" s="29" t="s">
        <v>88</v>
      </c>
      <c r="I17" s="30"/>
      <c r="J17" s="30" t="s">
        <v>53</v>
      </c>
      <c r="K17" s="30"/>
      <c r="L17" s="5">
        <f>IF(Formato!$C17&lt;&gt;"",MONTH(C17),"")</f>
        <v>9</v>
      </c>
      <c r="M17" s="6">
        <f>IF(Formato!$G17&lt;&gt;"",MONTH(G17),"")</f>
        <v>9</v>
      </c>
    </row>
    <row r="18" spans="1:13" ht="15" x14ac:dyDescent="0.2">
      <c r="A18" s="28">
        <v>68</v>
      </c>
      <c r="B18" s="40" t="s">
        <v>71</v>
      </c>
      <c r="C18" s="29">
        <v>44452</v>
      </c>
      <c r="D18" s="30" t="s">
        <v>81</v>
      </c>
      <c r="E18" s="28" t="s">
        <v>23</v>
      </c>
      <c r="F18" s="30" t="s">
        <v>59</v>
      </c>
      <c r="G18" s="29">
        <v>44454</v>
      </c>
      <c r="H18" s="29" t="s">
        <v>88</v>
      </c>
      <c r="I18" s="30"/>
      <c r="J18" s="30" t="s">
        <v>49</v>
      </c>
      <c r="K18" s="30"/>
      <c r="L18" s="5">
        <f>IF(Formato!$C18&lt;&gt;"",MONTH(C18),"")</f>
        <v>9</v>
      </c>
      <c r="M18" s="6">
        <f>IF(Formato!$G18&lt;&gt;"",MONTH(G18),"")</f>
        <v>9</v>
      </c>
    </row>
    <row r="19" spans="1:13" ht="15" x14ac:dyDescent="0.2">
      <c r="A19" s="28">
        <v>69</v>
      </c>
      <c r="B19" s="40" t="s">
        <v>72</v>
      </c>
      <c r="C19" s="29">
        <v>44458</v>
      </c>
      <c r="D19" s="30" t="s">
        <v>82</v>
      </c>
      <c r="E19" s="28" t="s">
        <v>23</v>
      </c>
      <c r="F19" s="30" t="s">
        <v>59</v>
      </c>
      <c r="G19" s="29">
        <v>44466</v>
      </c>
      <c r="H19" s="29" t="s">
        <v>88</v>
      </c>
      <c r="I19" s="30"/>
      <c r="J19" s="30" t="s">
        <v>53</v>
      </c>
      <c r="K19" s="30"/>
      <c r="L19" s="5">
        <f>IF(Formato!$C19&lt;&gt;"",MONTH(C19),"")</f>
        <v>9</v>
      </c>
      <c r="M19" s="6">
        <f>IF(Formato!$G19&lt;&gt;"",MONTH(G19),"")</f>
        <v>9</v>
      </c>
    </row>
    <row r="20" spans="1:13" ht="15" x14ac:dyDescent="0.2">
      <c r="A20" s="28">
        <v>70</v>
      </c>
      <c r="B20" s="40" t="s">
        <v>73</v>
      </c>
      <c r="C20" s="29">
        <v>44454</v>
      </c>
      <c r="D20" s="41" t="s">
        <v>83</v>
      </c>
      <c r="E20" s="28" t="s">
        <v>23</v>
      </c>
      <c r="F20" s="30" t="s">
        <v>59</v>
      </c>
      <c r="G20" s="29">
        <v>44469</v>
      </c>
      <c r="H20" s="29" t="s">
        <v>88</v>
      </c>
      <c r="I20" s="30"/>
      <c r="J20" s="30" t="s">
        <v>50</v>
      </c>
      <c r="K20" s="30"/>
      <c r="L20" s="5">
        <f>IF(Formato!$C20&lt;&gt;"",MONTH(C20),"")</f>
        <v>9</v>
      </c>
      <c r="M20" s="6">
        <f>IF(Formato!$G20&lt;&gt;"",MONTH(G20),"")</f>
        <v>9</v>
      </c>
    </row>
    <row r="21" spans="1:13" ht="15" x14ac:dyDescent="0.2">
      <c r="A21" s="28">
        <v>71</v>
      </c>
      <c r="B21" s="40" t="s">
        <v>74</v>
      </c>
      <c r="C21" s="29">
        <v>44457</v>
      </c>
      <c r="D21" s="30" t="s">
        <v>84</v>
      </c>
      <c r="E21" s="28" t="s">
        <v>23</v>
      </c>
      <c r="F21" s="30" t="s">
        <v>59</v>
      </c>
      <c r="G21" s="29">
        <v>44466</v>
      </c>
      <c r="H21" s="29" t="s">
        <v>88</v>
      </c>
      <c r="I21" s="30"/>
      <c r="J21" s="30" t="s">
        <v>53</v>
      </c>
      <c r="K21" s="30"/>
      <c r="L21" s="5">
        <f>IF(Formato!$C21&lt;&gt;"",MONTH(C21),"")</f>
        <v>9</v>
      </c>
      <c r="M21" s="6">
        <f>IF(Formato!$G21&lt;&gt;"",MONTH(G21),"")</f>
        <v>9</v>
      </c>
    </row>
    <row r="22" spans="1:13" ht="15" x14ac:dyDescent="0.2">
      <c r="A22" s="28">
        <v>72</v>
      </c>
      <c r="B22" s="40" t="s">
        <v>75</v>
      </c>
      <c r="C22" s="29">
        <v>44453</v>
      </c>
      <c r="D22" s="30" t="s">
        <v>85</v>
      </c>
      <c r="E22" s="28" t="s">
        <v>23</v>
      </c>
      <c r="F22" s="30" t="s">
        <v>59</v>
      </c>
      <c r="G22" s="29">
        <v>44467</v>
      </c>
      <c r="H22" s="29" t="s">
        <v>88</v>
      </c>
      <c r="I22" s="30"/>
      <c r="J22" s="30" t="s">
        <v>53</v>
      </c>
      <c r="K22" s="30"/>
      <c r="L22" s="5">
        <f>IF(Formato!$C22&lt;&gt;"",MONTH(C22),"")</f>
        <v>9</v>
      </c>
      <c r="M22" s="6">
        <f>IF(Formato!$G22&lt;&gt;"",MONTH(G22),"")</f>
        <v>9</v>
      </c>
    </row>
    <row r="23" spans="1:13" ht="15" x14ac:dyDescent="0.2">
      <c r="A23" s="28">
        <v>73</v>
      </c>
      <c r="B23" s="40" t="s">
        <v>76</v>
      </c>
      <c r="C23" s="29">
        <v>44461</v>
      </c>
      <c r="D23" s="30" t="s">
        <v>86</v>
      </c>
      <c r="E23" s="28" t="s">
        <v>22</v>
      </c>
      <c r="F23" s="30"/>
      <c r="G23" s="29"/>
      <c r="H23" s="29" t="s">
        <v>89</v>
      </c>
      <c r="I23" s="30"/>
      <c r="J23" s="30" t="s">
        <v>53</v>
      </c>
      <c r="K23" s="30"/>
      <c r="L23" s="5">
        <f>IF(Formato!$C23&lt;&gt;"",MONTH(C23),"")</f>
        <v>9</v>
      </c>
      <c r="M23" s="6" t="str">
        <f>IF(Formato!$G23&lt;&gt;"",MONTH(G23),"")</f>
        <v/>
      </c>
    </row>
    <row r="24" spans="1:13" ht="15" x14ac:dyDescent="0.2">
      <c r="A24" s="28">
        <v>74</v>
      </c>
      <c r="B24" s="40" t="s">
        <v>77</v>
      </c>
      <c r="C24" s="29">
        <v>44468</v>
      </c>
      <c r="D24" s="30" t="s">
        <v>87</v>
      </c>
      <c r="E24" s="28" t="s">
        <v>22</v>
      </c>
      <c r="F24" s="30"/>
      <c r="G24" s="29"/>
      <c r="H24" s="29" t="s">
        <v>89</v>
      </c>
      <c r="I24" s="30"/>
      <c r="J24" s="30" t="s">
        <v>49</v>
      </c>
      <c r="K24" s="30"/>
      <c r="L24" s="5">
        <f>IF(Formato!$C24&lt;&gt;"",MONTH(C24),"")</f>
        <v>9</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5" t="s">
        <v>44</v>
      </c>
      <c r="N48" s="45"/>
    </row>
  </sheetData>
  <sheetProtection selectLockedCells="1"/>
  <mergeCells count="6">
    <mergeCell ref="M48:N48"/>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44">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admin</cp:lastModifiedBy>
  <cp:revision/>
  <dcterms:created xsi:type="dcterms:W3CDTF">2017-10-19T22:18:57Z</dcterms:created>
  <dcterms:modified xsi:type="dcterms:W3CDTF">2021-10-04T14:26:23Z</dcterms:modified>
</cp:coreProperties>
</file>