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Chinto\Desktop\CHINTO\Solicitud Mayo\solicitudes diciembre\Reportes 2021\"/>
    </mc:Choice>
  </mc:AlternateContent>
  <xr:revisionPtr revIDLastSave="0" documentId="13_ncr:1_{DB26B847-EBA9-473D-8122-05281B06B766}" xr6:coauthVersionLast="47" xr6:coauthVersionMax="47" xr10:uidLastSave="{00000000-0000-0000-0000-000000000000}"/>
  <bookViews>
    <workbookView xWindow="-108" yWindow="-108" windowWidth="23256" windowHeight="1257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M17" i="1" l="1"/>
  <c r="L17" i="1"/>
  <c r="M16" i="1"/>
  <c r="L16" i="1"/>
  <c r="M15" i="1"/>
  <c r="L15" i="1"/>
  <c r="M14" i="1"/>
  <c r="L14" i="1"/>
  <c r="M13" i="1"/>
  <c r="L13" i="1"/>
  <c r="M12" i="1"/>
  <c r="L12" i="1"/>
  <c r="M11" i="1"/>
  <c r="L11" i="1"/>
  <c r="B2" i="1"/>
  <c r="M10" i="1" l="1"/>
  <c r="L10"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<sst xmlns="http://schemas.openxmlformats.org/spreadsheetml/2006/main" count="116" uniqueCount="82">
  <si>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</si>
  <si>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</si>
  <si>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</si>
  <si>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</si>
  <si>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</si>
  <si>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</si>
  <si>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</si>
  <si>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</si>
  <si>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</si>
  <si>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</si>
  <si>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</si>
  <si>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</si>
  <si>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</si>
  <si>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</si>
  <si>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</si>
  <si>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</si>
  <si>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</si>
  <si>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</si>
  <si>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</si>
  <si>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</si>
  <si>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</si>
  <si>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</si>
  <si>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</si>
  <si>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</si>
  <si>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</si>
  <si>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</si>
  <si>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</si>
  <si>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</si>
  <si>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</si>
  <si>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</si>
  <si>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</si>
  <si>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</si>
  <si>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</si>
  <si>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</si>
  <si>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</si>
  <si>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</si>
  <si>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</si>
  <si>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</si>
  <si>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</si>
  <si>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</si>
  <si>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</si>
  <si>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</si>
  <si>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</si>
  <si>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</si>
  <si>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</si>
  <si>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</si>
  <si>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</si>
  <si>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</si>
  <si>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</si>
  <si>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</si>
  <si>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</si>
  <si>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</si>
  <si>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</si>
  <si>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</si>
  <si>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</si>
  <si>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</si>
  <si>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</si>
  <si>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</si>
  <si>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</si>
  <si>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</si>
  <si>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</si>
  <si>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C.Zapata el vigilante del pueblo</t>
  </si>
  <si>
    <t>Por este conducto les solicito la siguiente información ¿Cuántos trabajadores están en activo en la junta de todo el Estado servidores
públicos en estructura ?</t>
  </si>
  <si>
    <t xml:space="preserve">C. Zapata el vigilante del pueblo.
P R E S E N T E 
En atención a su solicitud de información con Folio 00579121, presentada a través de la Plataforma Nacional de Transparencia, el día 05 del mes de Julio del año de 2021 me permito informarle, lo siguiente:
Están activos 126 (ciento veintiséis) Trabajadores en la Junta Local de Conciliación de todo el Estado. 
Esperando que esta información le sea de utilidad, me pongo a sus órdenes para cualquier duda o comentario referente a este tema en particular.
Reciba un cordial y afectuoso saludo.
Atte.
Lic. Jacinto Alberto Lárraga Escobedo
Responsable de la Unidad de Información Pública de la Secretaría del Trabajo y Previsión Social del Gobierno de San Luis Potosí
</t>
  </si>
  <si>
    <t>1. Favor de proporcionar lista con todos los Sindicatos que al 21/07/2021 se encuentran con registro vigente ante esta Secretaría.
2. Favor de mencionar el domicilio, correo electrónico de contacto, número telefónico de contacto de los Sindicatos que al 21/07/2021
se encuentran con registro vigente ante esta Secretaria.
3. Favor de mencionar los nombres y cargos de los integrantes de los Comités Ejecutivos de los Sindicatos que al 21/07/2021 se
encuentran con registro vigente ante esta Secretaria.
4. Favor de mencionar el sector al que pertenece cada uno de los Sindicatos que al 21/07/2021 se encuentran con registro vigente
ante esta Secretaría, entendiendo por sector el educativo o magisterial, energético, minero, construcción, transporte, trabajadores del
estado, etc.
5. Favor de mencionar el número de agremiados que tiene cada uno de los Sindicatos que al 21/07/2021 se encuentran con registro
vigente ante esta Secretaria.</t>
  </si>
  <si>
    <t>C.Simón Carreto Hurtado</t>
  </si>
  <si>
    <t>Solicito información de la Junta Local de Conciliación y Arbitraje, siendo esta la siguiente
Número de sindicatos obreros, que hasta el 31 de diciembre de 2020 se encontraron registrados ante esa Autoridad. - Número de
solicitudes de registro de sindicatos obreros que, durante los años de 2014, 2015, 2016, 2017, 2018, 2019 y 2020, respectivamente,
fueron recibidas por esa Autoridad (favor de indicar el número de solicitudes por cada año). - Número de solicitudes de registro de
sindicatos obreros que, durante los años de 2014, 2015, 2016, 2017, 2018, 2019 y 2020, respectivamente, fueron autorizados por esa
Autoridad (favor de indicar el número de autorizaciones por cada año). - Número de sindicatos obreros que, durante los años de 2014
a 2019, fueron sujetos a actos de verificación, fiscalización, y/o inspección por parte de esa Autoridad.
- Número total de contratos colectivos que, durante los años de 2014, 2015, 2016, 2017, 2018, 2019 y 2020, respectivamente, fueron
registrados ante esa Autoridad (favor de indicar el número correspondiente a cada año). - Número total de contratos colectivos que,
durante los años de 2014, 2015, 2016, 2017, 2018, 2019 y 2020, respectivamente, fueron depositados ante esa Autoridad (favor de
indicar el número correspondiente a cada año). - Número total de convenios de revisión de contrato colectivo que, durante los años de
2014, 2015, 2016, 2017, 2018, 2019 y 2020, respectivamente, fueron presentados a esa Autoridad (favor de indicar el número
correspondiente a cada año). - Número total de emplazamientos a huelga que, con motivo de revisión del contrato colectivo, fueron
presentados durante los años de 2014, 2015, 2016, 2017, 2018, 2019 y 2020, respectivamente (favor de indicar el número
correspondiente a cada año), - Número total de emplazamientos a huelga que, con motivo de revisión salarial, fueron presentados
durante los años de 2014, 2015, 2016, 2017, 2018, 2019 y 2020, respectivamente (favor de indicar el número correspondiente a cada
año). - Número total de contratos colectivos que, hasta la fecha de respuesta a la presente solicitud, se encuentran vigentes ante esa
Junta. - Número total de solicitudes de registro de contratos colectivos que, durante los años de 2014, 2015, 2016, 2017, 2018, 2019 y
2020, en cada caso, fueron negados por esa Junta (favor de indicar el número correspondiente a cada año).
No se omite mencionar que la presente solicitud se realiza por conducto de esa H. Secretaría, toda vez que, en primer lugar, la Junta
Local de Conciliación y Arbitraje forma parte de la estructura orgánica de la misma y, en atención a que en la Plataforma Nacional de
Transparencia se carace de un apartado en específico para efecto de poder dirigir la presente petición a la Junta Local de Conciliación
y Arbitraje por lo cual, y atento al principio de máxima publicidad solicito la presente solicitud sea remitida por su conducto a la
autoridad competente para su sustanciación</t>
  </si>
  <si>
    <t>03/082021</t>
  </si>
  <si>
    <t>C. Simón Carreto Hurtado.
P R E S E N T E 
En atención a su solicitud de información con Folio 00583421, presentada a través de la Plataforma Nacional de Transparencia, el día 06 del mes de Julio del año de 2021 me permito informarle, lo siguiente:
Se anexa la información solicitada.
Se hace de su conocimiento que la Junta Local de Conciliación y Arbitraje del Estado, no está obligada a identificar el motivo de los emplazamientos en sus registros.  
Esperando que esta información le sea de utilidad, me pongo a sus órdenes para cualquier duda o comentario referente a este tema en particular.
Reciba un cordial y afectuoso saludo.
Atte.
Lic. Jacinto Alberto Lárraga Escobedo
Responsable de la Unidad de Información Pública de la Secretaría del Trabajo y Previsión Social del Gobierno de San Luis Potosí</t>
  </si>
  <si>
    <t>Por este conducto le solicito la siguiente información ¿Quiero saber en qué fecha inician su periodo vacacional y cuando termina así
como cuantos servidores públicos tendrán derecha a las mismas ?</t>
  </si>
  <si>
    <t>C. Zapata el vigilante del pueblo 
P R E S E N T E 
En atención a su solicitud de información con Folio 00591921, presentada a través de la Plataforma Nacional de Transparencia, el día 09 del mes de Julio del año de 2021 me permito informarle, lo siguiente:
Se anexa la información solicitada.
Se hace de su conocimiento que todo el personal adscrito a la Junta Local de Conciliación y Arbitraje del Estado, 126 (ciento veintiséis) Trabajadores, tuvieron y tienen el derecho a gozar de dichos periodos.  
Esperando que esta información le sea de utilidad, me pongo a sus órdenes para cualquier duda o comentario referente a este tema en particular.
Reciba un cordial y afectuoso saludo.
Atte.
Lic. Jacinto Alberto Lárraga Escobedo
Responsable de la Unidad de Información Pública de la Secretaría del Trabajo y Previsión Social del Gobierno de San Luis Potosí</t>
  </si>
  <si>
    <t>C.Quinto Elemento Lab</t>
  </si>
  <si>
    <t>Solicitud adjunta en PDF</t>
  </si>
  <si>
    <t xml:space="preserve">C. Quinto Elemento Lab
P R E S E N T E 
En atención a su solicitud de información con Folio 00598321 presentada a través de la Plataforma Nacional de Transparencia, el día 11 del mes de Julio del año de 2021, me permito informarle, lo siguiente:
La Secretaría del Trabajo y Previsión Social del Gobierno del Estado de San Luis Potosí, no tiene, en sus archivos, facturas pagas o por pagar y no ha celebrado contratos con las personas morales a las que hace mención en su solicitud del 2003 a la fecha.
Ahora bien, me permito orientarla y hacer de su conocimiento que dicha solicitud la puede presentar ante la Oficialía Mayor del Gobierno del Estado, ya que de conformidad con el Articulo 41 de la Ley Orgánica de la Administración Pública del Estado de San Luis Potosí, es de su competencia.  
Esperando que esta información le sea de utilidad, me pongo a sus órdenes para cualquier duda o comentario referente a este tema en particular.
Reciba un cordial y afectuoso saludo.
Atte.
Lic. Jacinto Alberto Lárraga Escobedo
Responsable de la Unidad de Información Pública de la Secretaría del Trabajo y Previsión Social del Gobierno de San Luis Potosí
</t>
  </si>
  <si>
    <t>C.Adán Quiroz</t>
  </si>
  <si>
    <t>C. Adán Quiroz
P R E S E N T E 
En atención a su solicitud de información con Folio 00625721 presentada a través de la Plataforma Nacional de Transparencia, el día 21 del mes de Julio del año de 2021, me permito informarle, lo siguiente:
Se hace de su conocimiento, que la presente solicitud, no es de nuestra competencia.
Ahora bien, con el objeto de orientarla, se le informa, que dicha solicitud la puede hacer llegar a la entidad de su competencia, que es el Centro Federal de Conciliación y Registro Laboral.
Link.
https://centrolaboral.gob.mx
Oficinas en el Estado ubicadas en:
Dirección: Julián de Los Reyes 346, Zona Centro, 78000 San Luis, S.L.P.
Teléfono: 444 688 5104
Esperando que esta información le sea de utilidad, me pongo a sus órdenes para cualquier duda o comentario referente a este tema en particular.
Reciba un cordial y afectuoso saludo.
Atte.
Lic. Jacinto Alberto Lárraga Escobedo
Responsable de la Unidad de Información Pública de la Secretaría del Trabajo y Previsión Social del Gobierno de San Luis Potosí</t>
  </si>
  <si>
    <t>C.Edith Jaqueline Aguilar Vazquez</t>
  </si>
  <si>
    <t>Solicito de favor la información de ciertos contratos colectivos de trabajo (CCT) respecto a la empresa denominada AMI PPM
Industries, pero en plataformas como la Secretaría del Trabajo y Previsión social, simplemente no se encuentran disponibles dichos
documentos que deberían ser accesibles para cualquier individuo, entonces me atrevo a solicitarlo a través de ustedes, los últimos
contratos colectivos de la empresa con su respectivo sindicato.
Entonces a través de este medio me permito solicitarle los Contratos colectivos de la empresa
AMI PPM Industries Ubicada en Calle Uno 270 Paque Industrial Millennium, San Luis Potosí.
 Sin más por el momento quedo a la espera de su pronta respuesta.
Gracias</t>
  </si>
  <si>
    <t xml:space="preserve">C. Edith Jaqueline Aguilar Vázquez
P R E S E N T E 
En atención a su solicitud de información con Folio 00627621 presentada a través de la Plataforma Nacional de Transparencia, el día 21 del mes de Julio del año de 2021, me permito informarle, lo siguiente:
Se hace de su conocimiento, que la presente solicitud, no es de nuestra competencia.
Ahora bien, con el objeto de orientarla, se le informa, que dicha solicitud la puede hacer llegar a la entidad de su competencia, que es el Centro Federal de Conciliación y Registro Laboral.
Link.
https://centrolaboral.gob.mx
Oficinas en el Estado ubicadas en:
Dirección: Julián de Los Reyes 346, Zona Centro, 78000 San Luis, S.L.P.
Teléfono: 444 688 5104
Esperando que esta información le sea de utilidad, me pongo a sus órdenes para cualquier duda o comentario referente a este tema en particular.
Reciba un cordial y afectuoso saludo.
Atte.
Lic. Jacinto Alberto Lárraga Escobedo
Responsable de la Unidad de Información Pública de la Secretaría del Trabajo y Previsión Social del Gobierno de San Luis Potosí
</t>
  </si>
  <si>
    <t>Solicito de favor la información de ciertos contratos colectivos de trabajo (CCT) respecto a la empresa denominada Zhuzhou Electric T.
N. M, pero en plataformas como la Secretaría del Trabajo y Previsión social, simplemente no se encuentran disponibles dichos
documentos que deberían ser accesibles para cualquier individuo, entonces me atrevo a solicitarlo a través de ustedes, los últimos
contratos colectivos de la empresa con su respectivo sindicato.
Entonces a través de este medio me permito solicitarle los Contratos colectivos de la empresa
Zhuzhou Electric T. N. M, ubicada en San Luis Potosi Sin más por el momento quedo a la espera de su pronta respuesta.
Gracias.</t>
  </si>
  <si>
    <t>C. Edith Jaqueline Aguilar Vázquez
P R E S E N T E 
En atención a su solicitud de información con Folio 00632021 presentada a través de la Plataforma Nacional de Transparencia, el día 22 del mes de Julio del año de 2021, me permito informarle, lo siguiente:
Se hace de su conocimiento, que la presente solicitud, no es de nuestra competencia.
Ahora bien, con el objeto de orientarla, se le informa, que dicha solicitud la puede hacer llegar a la entidad de su competencia, que es el Centro Federal de Conciliación y Registro Laboral.
Link.
https://centrolaboral.gob.mx
Oficinas en el Estado ubicadas en:
Dirección: Julián de Los Reyes 346, Zona Centro, 78000 San Luis, S.L.P.
Teléfono: 444 688 5104
Esperando que esta información le sea de utilidad, me pongo a sus órdenes para cualquier duda o comentario referente a este tema en particular.
Reciba un cordial y afectuoso saludo.
Atte.
Lic. Jacinto Alberto Lárraga Escobedo
Responsable de la Unidad de Información Pública de la Secretaría del Trabajo y Previsión Social del Gobierno de San Luis Potosí</t>
  </si>
  <si>
    <t>C. Edith Jaqueline Aguilar Vázquez
P R E S E N T E 
En atención a su solicitud de información con Folio 00632221 presentada a través de la Plataforma Nacional de Transparencia, el día 22 del mes de Julio del año de 2021, me permito informarle, lo siguiente:
Se hace de su conocimiento, que la presente solicitud, no es de nuestra competencia.
Ahora bien, con el objeto de orientarla, se le informa, que dicha solicitud la puede hacer llegar a la entidad de su competencia, que es el Centro Federal de Conciliación y Registro Laboral.
Link.
https://centrolaboral.gob.mx
Oficinas en el Estado ubicadas en:
Dirección: Julián de Los Reyes 346, Zona Centro, 78000 San Luis, S.L.P.
Teléfono: 444 688 5104
Esperando que esta información le sea de utilidad, me pongo a sus órdenes para cualquier duda o comentario referente a este tema en particular.
Reciba un cordial y afectuoso saludo.
Atte.
Lic. Jacinto Alberto Lárraga Escobedo
Responsable de la Unidad de Información Pública de la Secretaría del Trabajo y Previsión Social del Gobierno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</si>
</sst>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3" x14ac:knownFonts="1">
    <font>
      <sz val="10"/>
      <name val="Arial"/>
    </font>
    <font>
      <sz val="11"/>
      <color theme="1"/>
      <name val="Calibri"/>
      <family val="2"/>
      <scheme val="minor"/>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8"/>
      <name val="Calibri"/>
      <family val="2"/>
      <scheme val="minor"/>
    </font>
    <font>
      <sz val="9"/>
      <name val="Calibri"/>
      <family val="2"/>
      <scheme val="minor"/>
    </font>
    <font>
      <sz val="11"/>
      <name val="Calibri"/>
      <family val="2"/>
      <scheme val="minor"/>
    </font>
    <font>
      <sz val="1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5" fillId="7" borderId="11" applyNumberFormat="0" applyFont="0" applyAlignment="0" applyProtection="0"/>
  </cellStyleXfs>
  <cellXfs count="51">
    <xf numFmtId="0" fontId="0" fillId="0" borderId="0" xfId="0"/>
    <xf numFmtId="0" fontId="0" fillId="0" borderId="0" xfId="0" applyAlignment="1">
      <alignment vertical="top"/>
    </xf>
    <xf numFmtId="0" fontId="6" fillId="2" borderId="0" xfId="0" applyFont="1" applyFill="1" applyAlignment="1">
      <alignment horizontal="center" vertical="center"/>
    </xf>
    <xf numFmtId="0" fontId="7"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3" fillId="3" borderId="3" xfId="0" applyFont="1" applyFill="1" applyBorder="1" applyAlignment="1">
      <alignment horizontal="center" vertical="center" wrapText="1"/>
    </xf>
    <xf numFmtId="0" fontId="3" fillId="4" borderId="3" xfId="0" applyFont="1" applyFill="1" applyBorder="1" applyAlignment="1">
      <alignment horizontal="center" vertical="center" wrapText="1"/>
    </xf>
    <xf numFmtId="0" fontId="7" fillId="0" borderId="0" xfId="0" applyFont="1"/>
    <xf numFmtId="0" fontId="0" fillId="0" borderId="0" xfId="0" applyAlignment="1">
      <alignment horizontal="center" vertical="top"/>
    </xf>
    <xf numFmtId="0" fontId="13" fillId="5" borderId="0" xfId="0" applyFont="1" applyFill="1" applyAlignment="1">
      <alignment horizontal="center" vertical="top"/>
    </xf>
    <xf numFmtId="0" fontId="13" fillId="0" borderId="3" xfId="0" applyFont="1" applyBorder="1" applyAlignment="1">
      <alignment horizontal="center" vertical="top"/>
    </xf>
    <xf numFmtId="0" fontId="0" fillId="0" borderId="0" xfId="0" applyBorder="1" applyAlignment="1">
      <alignment horizontal="center" vertical="center"/>
    </xf>
    <xf numFmtId="0" fontId="3" fillId="0" borderId="0" xfId="0" applyFont="1" applyFill="1" applyBorder="1" applyAlignment="1">
      <alignment horizontal="center" vertical="center" wrapText="1"/>
    </xf>
    <xf numFmtId="0" fontId="8" fillId="3" borderId="4" xfId="0" applyFont="1" applyFill="1" applyBorder="1" applyAlignment="1">
      <alignment horizontal="center" vertical="top" wrapText="1"/>
    </xf>
    <xf numFmtId="0" fontId="11" fillId="6" borderId="1" xfId="1" applyFont="1" applyFill="1" applyBorder="1" applyAlignment="1">
      <alignment horizontal="center" vertical="center"/>
    </xf>
    <xf numFmtId="0" fontId="12" fillId="0" borderId="0" xfId="0" applyFont="1" applyBorder="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center" vertical="top"/>
    </xf>
    <xf numFmtId="0" fontId="9"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7" fillId="0" borderId="4" xfId="0" applyFont="1" applyBorder="1" applyAlignment="1">
      <alignment vertical="top" wrapText="1"/>
    </xf>
    <xf numFmtId="0" fontId="0" fillId="0" borderId="0" xfId="0" applyBorder="1"/>
    <xf numFmtId="0" fontId="7" fillId="0" borderId="12" xfId="0" applyFont="1" applyBorder="1" applyAlignment="1">
      <alignment horizontal="left" vertical="top" wrapText="1"/>
    </xf>
    <xf numFmtId="0" fontId="0" fillId="0" borderId="0" xfId="0" applyBorder="1" applyAlignment="1">
      <alignment horizontal="center" vertical="top"/>
    </xf>
    <xf numFmtId="0" fontId="7" fillId="0" borderId="0" xfId="0" applyFont="1" applyBorder="1"/>
    <xf numFmtId="0" fontId="8" fillId="6" borderId="3" xfId="0" applyFont="1" applyFill="1" applyBorder="1" applyAlignment="1">
      <alignment horizontal="center" vertical="center" wrapText="1"/>
    </xf>
    <xf numFmtId="14" fontId="19" fillId="6" borderId="3" xfId="0" applyNumberFormat="1" applyFont="1" applyFill="1" applyBorder="1" applyAlignment="1">
      <alignment vertical="center" wrapText="1"/>
    </xf>
    <xf numFmtId="0" fontId="21" fillId="6" borderId="3" xfId="0" applyFont="1" applyFill="1" applyBorder="1" applyAlignment="1">
      <alignment horizontal="left" vertical="center" wrapText="1"/>
    </xf>
    <xf numFmtId="0" fontId="21" fillId="6" borderId="3" xfId="0" applyFont="1" applyFill="1" applyBorder="1" applyAlignment="1">
      <alignment horizontal="center" vertical="center" wrapText="1"/>
    </xf>
    <xf numFmtId="14" fontId="21" fillId="6" borderId="3" xfId="0" applyNumberFormat="1" applyFont="1" applyFill="1" applyBorder="1" applyAlignment="1">
      <alignment horizontal="center" vertical="center" wrapText="1"/>
    </xf>
    <xf numFmtId="0" fontId="22" fillId="6" borderId="3" xfId="0" applyFont="1" applyFill="1" applyBorder="1" applyAlignment="1">
      <alignment horizontal="center" vertical="center" wrapText="1"/>
    </xf>
    <xf numFmtId="0" fontId="22" fillId="6" borderId="3" xfId="0" quotePrefix="1" applyFont="1" applyFill="1" applyBorder="1" applyAlignment="1">
      <alignment horizontal="center" vertical="center" wrapText="1"/>
    </xf>
    <xf numFmtId="0" fontId="17" fillId="0" borderId="0" xfId="0" applyFont="1" applyAlignment="1">
      <alignment horizontal="center" vertical="top"/>
    </xf>
    <xf numFmtId="0" fontId="13" fillId="0" borderId="3" xfId="0" applyFont="1" applyBorder="1" applyAlignment="1">
      <alignment horizontal="left" vertical="top" wrapText="1"/>
    </xf>
    <xf numFmtId="0" fontId="13" fillId="5" borderId="8" xfId="0" applyFont="1" applyFill="1" applyBorder="1" applyAlignment="1">
      <alignment horizontal="center"/>
    </xf>
    <xf numFmtId="0" fontId="2" fillId="0" borderId="0" xfId="0" applyFont="1" applyAlignment="1">
      <alignment horizontal="center" wrapText="1"/>
    </xf>
    <xf numFmtId="0" fontId="15" fillId="0" borderId="9" xfId="0" applyFont="1" applyBorder="1" applyAlignment="1">
      <alignment horizontal="center" vertical="center" wrapText="1"/>
    </xf>
    <xf numFmtId="0" fontId="15" fillId="0" borderId="0" xfId="0" applyFont="1" applyAlignment="1">
      <alignment horizontal="center" vertical="center" wrapText="1"/>
    </xf>
    <xf numFmtId="0" fontId="15" fillId="0" borderId="10" xfId="0" applyFont="1" applyBorder="1" applyAlignment="1">
      <alignment horizontal="left" vertical="center" wrapText="1"/>
    </xf>
    <xf numFmtId="0" fontId="15" fillId="0" borderId="0" xfId="0" applyFont="1" applyBorder="1" applyAlignment="1">
      <alignment horizontal="left" vertical="center" wrapText="1"/>
    </xf>
    <xf numFmtId="0" fontId="0" fillId="0" borderId="0" xfId="0" applyAlignment="1">
      <alignment horizontal="center"/>
    </xf>
    <xf numFmtId="14" fontId="1" fillId="6" borderId="3" xfId="0" applyNumberFormat="1" applyFont="1" applyFill="1" applyBorder="1" applyAlignment="1">
      <alignment horizontal="center" vertical="center" wrapText="1"/>
    </xf>
    <xf numFmtId="0" fontId="20" fillId="6" borderId="3" xfId="0" applyFont="1" applyFill="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fill>
        <patternFill patternType="solid">
          <fgColor indexed="64"/>
          <bgColor indexed="26"/>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9"/>
        <color auto="1"/>
        <name val="Calibri"/>
        <family val="2"/>
        <scheme val="minor"/>
      </font>
      <numFmt numFmtId="19" formatCode="dd/mm/yyyy"/>
      <fill>
        <patternFill patternType="solid">
          <fgColor indexed="64"/>
          <bgColor indexed="26"/>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Calibri"/>
        <family val="2"/>
        <scheme val="minor"/>
      </font>
      <numFmt numFmtId="19" formatCode="dd/mm/yyyy"/>
      <fill>
        <patternFill patternType="solid">
          <fgColor indexed="64"/>
          <bgColor indexed="26"/>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4"/>
        <color auto="1"/>
        <name val="Calibri"/>
        <family val="2"/>
        <scheme val="minor"/>
      </font>
      <fill>
        <patternFill patternType="solid">
          <fgColor indexed="64"/>
          <bgColor indexed="26"/>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Calibri"/>
        <family val="2"/>
        <scheme val="minor"/>
      </font>
      <numFmt numFmtId="19" formatCode="dd/mm/yyyy"/>
      <fill>
        <patternFill patternType="solid">
          <fgColor indexed="64"/>
          <bgColor indexed="26"/>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Calibri"/>
        <family val="2"/>
        <scheme val="minor"/>
      </font>
      <fill>
        <patternFill patternType="solid">
          <fgColor indexed="64"/>
          <bgColor indexed="26"/>
        </patternFill>
      </fill>
      <alignment horizontal="center"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0"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1"/>
    <col min="2" max="2" width="12" style="11" customWidth="1"/>
    <col min="3" max="3" width="135.33203125" customWidth="1"/>
  </cols>
  <sheetData>
    <row r="1" spans="1:5" ht="24.6" x14ac:dyDescent="0.4">
      <c r="A1" s="12" t="s">
        <v>0</v>
      </c>
      <c r="B1" s="12" t="s">
        <v>1</v>
      </c>
      <c r="C1" s="42" t="s">
        <v>2</v>
      </c>
      <c r="D1" s="42"/>
      <c r="E1" s="42"/>
    </row>
    <row r="2" spans="1:5" ht="85.5" customHeight="1" x14ac:dyDescent="0.25">
      <c r="A2" s="13">
        <v>34</v>
      </c>
      <c r="B2" s="13" t="s">
        <v>3</v>
      </c>
      <c r="C2" s="41" t="s">
        <v>4</v>
      </c>
      <c r="D2" s="41"/>
      <c r="E2" s="41"/>
    </row>
    <row r="3" spans="1:5" ht="64.5" customHeight="1" x14ac:dyDescent="0.25">
      <c r="A3" s="13">
        <v>54</v>
      </c>
      <c r="B3" s="13" t="s">
        <v>5</v>
      </c>
      <c r="C3" s="41" t="s">
        <v>6</v>
      </c>
      <c r="D3" s="41"/>
      <c r="E3" s="41"/>
    </row>
    <row r="4" spans="1:5" ht="69" customHeight="1" x14ac:dyDescent="0.25">
      <c r="A4" s="13">
        <v>54</v>
      </c>
      <c r="B4" s="13" t="s">
        <v>7</v>
      </c>
      <c r="C4" s="41" t="s">
        <v>8</v>
      </c>
      <c r="D4" s="41"/>
      <c r="E4" s="41"/>
    </row>
    <row r="10" spans="1:5" ht="15.6" x14ac:dyDescent="0.25">
      <c r="B10" s="40" t="s">
        <v>44</v>
      </c>
      <c r="C10" s="40"/>
    </row>
    <row r="12" spans="1:5" x14ac:dyDescent="0.25">
      <c r="B12" s="20" t="s">
        <v>9</v>
      </c>
      <c r="C12" s="10" t="s">
        <v>10</v>
      </c>
    </row>
    <row r="13" spans="1:5" x14ac:dyDescent="0.25">
      <c r="B13" s="11">
        <v>1</v>
      </c>
      <c r="C13" s="10" t="s">
        <v>11</v>
      </c>
    </row>
    <row r="14" spans="1:5" x14ac:dyDescent="0.25">
      <c r="B14" s="11">
        <v>2</v>
      </c>
      <c r="C14" s="10" t="s">
        <v>12</v>
      </c>
    </row>
    <row r="15" spans="1:5" x14ac:dyDescent="0.25">
      <c r="B15" s="11">
        <v>3</v>
      </c>
      <c r="C15" s="10" t="s">
        <v>13</v>
      </c>
    </row>
    <row r="16" spans="1:5" x14ac:dyDescent="0.25">
      <c r="B16" s="11">
        <v>4</v>
      </c>
      <c r="C16" s="10" t="s">
        <v>14</v>
      </c>
    </row>
    <row r="17" spans="2:3" x14ac:dyDescent="0.25">
      <c r="B17" s="11">
        <v>5</v>
      </c>
      <c r="C17" s="10" t="s">
        <v>15</v>
      </c>
    </row>
    <row r="18" spans="2:3" x14ac:dyDescent="0.25">
      <c r="B18" s="11">
        <v>6</v>
      </c>
      <c r="C18" s="10" t="s">
        <v>16</v>
      </c>
    </row>
    <row r="19" spans="2:3" x14ac:dyDescent="0.25">
      <c r="B19" s="11">
        <v>7</v>
      </c>
      <c r="C19" s="10" t="s">
        <v>17</v>
      </c>
    </row>
    <row r="20" spans="2:3" x14ac:dyDescent="0.25">
      <c r="B20" s="11">
        <v>8</v>
      </c>
      <c r="C20" s="10" t="s">
        <v>18</v>
      </c>
    </row>
    <row r="21" spans="2:3" x14ac:dyDescent="0.25">
      <c r="B21" s="11">
        <v>9</v>
      </c>
      <c r="C21" s="10" t="s">
        <v>19</v>
      </c>
    </row>
    <row r="22" spans="2:3" x14ac:dyDescent="0.25">
      <c r="B22" s="11">
        <v>10</v>
      </c>
      <c r="C22" s="27" t="s">
        <v>58</v>
      </c>
    </row>
    <row r="23" spans="2:3" x14ac:dyDescent="0.25">
      <c r="B23" s="11">
        <v>11</v>
      </c>
      <c r="C23" s="10" t="s">
        <v>59</v>
      </c>
    </row>
    <row r="24" spans="2:3" x14ac:dyDescent="0.25">
      <c r="B24" s="31">
        <v>12</v>
      </c>
      <c r="C24" s="32" t="s">
        <v>57</v>
      </c>
    </row>
    <row r="26" spans="2:3" ht="15.6" x14ac:dyDescent="0.25">
      <c r="B26" s="40" t="s">
        <v>43</v>
      </c>
      <c r="C26" s="40"/>
    </row>
    <row r="28" spans="2:3" x14ac:dyDescent="0.25">
      <c r="B28" s="20" t="s">
        <v>20</v>
      </c>
      <c r="C28" s="10" t="s">
        <v>10</v>
      </c>
    </row>
    <row r="29" spans="2:3" x14ac:dyDescent="0.25">
      <c r="B29" s="11">
        <v>1</v>
      </c>
      <c r="C29" s="10" t="s">
        <v>21</v>
      </c>
    </row>
    <row r="30" spans="2:3" x14ac:dyDescent="0.25">
      <c r="B30" s="11">
        <v>2</v>
      </c>
      <c r="C30" s="10" t="s">
        <v>22</v>
      </c>
    </row>
    <row r="31" spans="2:3" x14ac:dyDescent="0.25">
      <c r="B31" s="11">
        <v>3</v>
      </c>
      <c r="C31" s="10" t="s">
        <v>23</v>
      </c>
    </row>
    <row r="34" spans="2:3" ht="15.6" x14ac:dyDescent="0.25">
      <c r="B34" s="40" t="s">
        <v>45</v>
      </c>
      <c r="C34" s="40"/>
    </row>
    <row r="36" spans="2:3" x14ac:dyDescent="0.25">
      <c r="B36" s="20" t="s">
        <v>46</v>
      </c>
      <c r="C36" s="10" t="s">
        <v>10</v>
      </c>
    </row>
    <row r="37" spans="2:3" x14ac:dyDescent="0.25">
      <c r="B37" s="11">
        <v>1</v>
      </c>
      <c r="C37" s="10" t="s">
        <v>47</v>
      </c>
    </row>
    <row r="38" spans="2:3" x14ac:dyDescent="0.25">
      <c r="B38" s="11">
        <v>2</v>
      </c>
      <c r="C38" s="10" t="s">
        <v>53</v>
      </c>
    </row>
    <row r="39" spans="2:3" x14ac:dyDescent="0.25">
      <c r="B39" s="11">
        <v>3</v>
      </c>
      <c r="C39" s="10" t="s">
        <v>48</v>
      </c>
    </row>
    <row r="40" spans="2:3" x14ac:dyDescent="0.25">
      <c r="B40" s="11">
        <v>4</v>
      </c>
      <c r="C40" s="10" t="s">
        <v>51</v>
      </c>
    </row>
    <row r="41" spans="2:3" x14ac:dyDescent="0.25">
      <c r="B41" s="11">
        <v>5</v>
      </c>
      <c r="C41" s="27" t="s">
        <v>50</v>
      </c>
    </row>
    <row r="42" spans="2:3" x14ac:dyDescent="0.25">
      <c r="B42" s="11">
        <v>6</v>
      </c>
      <c r="C42" s="27" t="s">
        <v>52</v>
      </c>
    </row>
  </sheetData>
  <mergeCells count="7">
    <mergeCell ref="B34:C34"/>
    <mergeCell ref="C2:E2"/>
    <mergeCell ref="C3:E3"/>
    <mergeCell ref="C4:E4"/>
    <mergeCell ref="C1:E1"/>
    <mergeCell ref="B26:C26"/>
    <mergeCell ref="B10:C10"/>
  </mergeCells>
  <phoneticPr fontId="4"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17"/>
  <sheetViews>
    <sheetView showGridLines="0" tabSelected="1" topLeftCell="B34" zoomScale="50" zoomScaleNormal="50" workbookViewId="0">
      <selection activeCell="H23" sqref="H23"/>
    </sheetView>
  </sheetViews>
  <sheetFormatPr baseColWidth="10" defaultColWidth="9.109375" defaultRowHeight="13.2" x14ac:dyDescent="0.25"/>
  <cols>
    <col min="1" max="1" width="16.33203125" style="6" bestFit="1" customWidth="1"/>
    <col min="2" max="2" width="40.6640625" customWidth="1"/>
    <col min="3" max="3" width="20.5546875" customWidth="1"/>
    <col min="4" max="4" width="110.5546875" customWidth="1"/>
    <col min="5" max="5" width="19" customWidth="1"/>
    <col min="6" max="6" width="53.6640625" customWidth="1"/>
    <col min="7" max="7" width="21.6640625" bestFit="1" customWidth="1"/>
    <col min="8" max="8" width="135.88671875"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2" t="s">
        <v>24</v>
      </c>
      <c r="B1" s="17">
        <v>7</v>
      </c>
      <c r="C1" s="44" t="s">
        <v>25</v>
      </c>
      <c r="D1" s="45"/>
      <c r="F1" s="2" t="s">
        <v>26</v>
      </c>
      <c r="G1" s="8" t="s">
        <v>27</v>
      </c>
      <c r="H1" s="7">
        <v>8</v>
      </c>
      <c r="I1" s="46" t="s">
        <v>28</v>
      </c>
      <c r="J1" s="47"/>
      <c r="K1" s="47"/>
      <c r="L1" s="47"/>
    </row>
    <row r="2" spans="1:16" ht="47.4" customHeight="1" thickBot="1" x14ac:dyDescent="0.3">
      <c r="B2" s="18" t="str">
        <f>IF(B1&gt;0, CHOOSE(B1,"Enero", "Febrero", "Marzo", "Abril", "Mayo", "Junio", "Julio", "Agosto","Septiembre","Octubre","Noviembre","Diciembre"),"Escriba arriba número de mes a reportar")</f>
        <v>Julio</v>
      </c>
      <c r="F2" s="3"/>
      <c r="G2" s="9" t="s">
        <v>29</v>
      </c>
      <c r="H2" s="7">
        <v>8</v>
      </c>
      <c r="I2" s="46" t="s">
        <v>30</v>
      </c>
      <c r="J2" s="47"/>
      <c r="K2" s="47"/>
      <c r="L2" s="47"/>
    </row>
    <row r="3" spans="1:16" ht="18" thickBot="1" x14ac:dyDescent="0.3">
      <c r="A3" s="2" t="s">
        <v>31</v>
      </c>
      <c r="B3" s="17">
        <v>2021</v>
      </c>
      <c r="D3" s="3"/>
      <c r="E3" s="15"/>
      <c r="F3" s="14"/>
      <c r="M3" s="21" t="s">
        <v>32</v>
      </c>
      <c r="N3" s="29"/>
    </row>
    <row r="4" spans="1:16" ht="32.25" customHeight="1" x14ac:dyDescent="0.25">
      <c r="M4" s="22">
        <v>1</v>
      </c>
      <c r="N4" s="30" t="s">
        <v>33</v>
      </c>
    </row>
    <row r="5" spans="1:16" ht="79.8" thickBot="1" x14ac:dyDescent="0.3">
      <c r="F5" s="10"/>
      <c r="M5" s="23">
        <v>2</v>
      </c>
      <c r="N5" s="28" t="s">
        <v>34</v>
      </c>
    </row>
    <row r="6" spans="1:16" ht="18" customHeight="1" x14ac:dyDescent="0.3">
      <c r="A6" s="43" t="s">
        <v>35</v>
      </c>
      <c r="B6" s="43"/>
      <c r="C6" s="43"/>
      <c r="D6" s="43"/>
      <c r="E6" s="43"/>
      <c r="F6" s="43"/>
      <c r="G6" s="43"/>
      <c r="H6" s="43"/>
      <c r="I6" s="43"/>
    </row>
    <row r="7" spans="1:16" x14ac:dyDescent="0.25">
      <c r="D7" s="48" t="s">
        <v>60</v>
      </c>
      <c r="E7" s="48"/>
      <c r="F7" s="48"/>
    </row>
    <row r="9" spans="1:16" s="1" customFormat="1" ht="44.25" customHeight="1" thickBot="1" x14ac:dyDescent="0.3">
      <c r="A9" s="19" t="s">
        <v>49</v>
      </c>
      <c r="B9" s="19" t="s">
        <v>55</v>
      </c>
      <c r="C9" s="24" t="s">
        <v>36</v>
      </c>
      <c r="D9" s="19" t="s">
        <v>37</v>
      </c>
      <c r="E9" s="24" t="s">
        <v>20</v>
      </c>
      <c r="F9" s="24" t="s">
        <v>9</v>
      </c>
      <c r="G9" s="24" t="s">
        <v>38</v>
      </c>
      <c r="H9" s="26" t="s">
        <v>54</v>
      </c>
      <c r="I9" s="24" t="s">
        <v>39</v>
      </c>
      <c r="J9" s="25" t="s">
        <v>56</v>
      </c>
      <c r="K9" s="24" t="s">
        <v>40</v>
      </c>
      <c r="L9" s="16" t="s">
        <v>41</v>
      </c>
      <c r="M9" s="16" t="s">
        <v>42</v>
      </c>
    </row>
    <row r="10" spans="1:16" ht="292.8" customHeight="1" x14ac:dyDescent="0.25">
      <c r="A10" s="36">
        <v>579121</v>
      </c>
      <c r="B10" s="36" t="s">
        <v>61</v>
      </c>
      <c r="C10" s="37">
        <v>44382</v>
      </c>
      <c r="D10" s="35" t="s">
        <v>62</v>
      </c>
      <c r="E10" s="38" t="s">
        <v>23</v>
      </c>
      <c r="F10" s="39" t="s">
        <v>17</v>
      </c>
      <c r="G10" s="37">
        <v>44400</v>
      </c>
      <c r="H10" s="34" t="s">
        <v>63</v>
      </c>
      <c r="I10" s="33">
        <v>0</v>
      </c>
      <c r="J10" s="33" t="s">
        <v>47</v>
      </c>
      <c r="K10" s="33">
        <v>0</v>
      </c>
      <c r="L10" s="4">
        <f>IF(Formato!$C10&lt;&gt;"",MONTH(C10),"")</f>
        <v>7</v>
      </c>
      <c r="M10" s="5">
        <f>IF(Formato!$G10&lt;&gt;"",MONTH(G10),"")</f>
        <v>7</v>
      </c>
      <c r="P10" s="10"/>
    </row>
    <row r="11" spans="1:16" ht="334.8" customHeight="1" x14ac:dyDescent="0.25">
      <c r="A11" s="36">
        <v>583421</v>
      </c>
      <c r="B11" s="36" t="s">
        <v>65</v>
      </c>
      <c r="C11" s="49">
        <v>44383</v>
      </c>
      <c r="D11" s="50" t="s">
        <v>66</v>
      </c>
      <c r="E11" s="38" t="s">
        <v>23</v>
      </c>
      <c r="F11" s="39" t="s">
        <v>17</v>
      </c>
      <c r="G11" s="49" t="s">
        <v>67</v>
      </c>
      <c r="H11" s="34" t="s">
        <v>68</v>
      </c>
      <c r="I11" s="33">
        <v>0</v>
      </c>
      <c r="J11" s="33" t="s">
        <v>47</v>
      </c>
      <c r="K11" s="33">
        <v>0</v>
      </c>
      <c r="L11" s="4">
        <f>IF(Formato!$C11&lt;&gt;"",MONTH(C11),"")</f>
        <v>7</v>
      </c>
      <c r="M11" s="5" t="e">
        <f>IF(Formato!$G11&lt;&gt;"",MONTH(G11),"")</f>
        <v>#VALUE!</v>
      </c>
      <c r="P11" s="10"/>
    </row>
    <row r="12" spans="1:16" ht="306" customHeight="1" x14ac:dyDescent="0.25">
      <c r="A12" s="36">
        <v>591921</v>
      </c>
      <c r="B12" s="36" t="s">
        <v>61</v>
      </c>
      <c r="C12" s="49">
        <v>44386</v>
      </c>
      <c r="D12" s="35" t="s">
        <v>69</v>
      </c>
      <c r="E12" s="38" t="s">
        <v>23</v>
      </c>
      <c r="F12" s="39" t="s">
        <v>17</v>
      </c>
      <c r="G12" s="49" t="s">
        <v>67</v>
      </c>
      <c r="H12" s="34" t="s">
        <v>70</v>
      </c>
      <c r="I12" s="33">
        <v>0</v>
      </c>
      <c r="J12" s="33" t="s">
        <v>47</v>
      </c>
      <c r="K12" s="33">
        <v>0</v>
      </c>
      <c r="L12" s="4">
        <f>IF(Formato!$C12&lt;&gt;"",MONTH(C12),"")</f>
        <v>7</v>
      </c>
      <c r="M12" s="5" t="e">
        <f>IF(Formato!$G12&lt;&gt;"",MONTH(G12),"")</f>
        <v>#VALUE!</v>
      </c>
      <c r="P12" s="10"/>
    </row>
    <row r="13" spans="1:16" ht="409.2" customHeight="1" x14ac:dyDescent="0.25">
      <c r="A13" s="36">
        <v>598321</v>
      </c>
      <c r="B13" s="36" t="s">
        <v>71</v>
      </c>
      <c r="C13" s="37">
        <v>44388</v>
      </c>
      <c r="D13" s="35" t="s">
        <v>72</v>
      </c>
      <c r="E13" s="38" t="s">
        <v>23</v>
      </c>
      <c r="F13" s="39" t="s">
        <v>16</v>
      </c>
      <c r="G13" s="49" t="s">
        <v>67</v>
      </c>
      <c r="H13" s="34" t="s">
        <v>73</v>
      </c>
      <c r="I13" s="33">
        <v>0</v>
      </c>
      <c r="J13" s="33" t="s">
        <v>47</v>
      </c>
      <c r="K13" s="33">
        <v>0</v>
      </c>
      <c r="L13" s="4">
        <f>IF(Formato!$C13&lt;&gt;"",MONTH(C13),"")</f>
        <v>7</v>
      </c>
      <c r="M13" s="5" t="e">
        <f>IF(Formato!$G13&lt;&gt;"",MONTH(G13),"")</f>
        <v>#VALUE!</v>
      </c>
      <c r="P13" s="10"/>
    </row>
    <row r="14" spans="1:16" ht="292.8" customHeight="1" x14ac:dyDescent="0.25">
      <c r="A14" s="36">
        <v>625721</v>
      </c>
      <c r="B14" s="36" t="s">
        <v>74</v>
      </c>
      <c r="C14" s="37">
        <v>44398</v>
      </c>
      <c r="D14" s="35" t="s">
        <v>64</v>
      </c>
      <c r="E14" s="38" t="s">
        <v>23</v>
      </c>
      <c r="F14" s="39" t="s">
        <v>17</v>
      </c>
      <c r="G14" s="37">
        <v>44418</v>
      </c>
      <c r="H14" s="34" t="s">
        <v>75</v>
      </c>
      <c r="I14" s="33">
        <v>0</v>
      </c>
      <c r="J14" s="33" t="s">
        <v>47</v>
      </c>
      <c r="K14" s="33">
        <v>0</v>
      </c>
      <c r="L14" s="4">
        <f>IF(Formato!$C14&lt;&gt;"",MONTH(C14),"")</f>
        <v>7</v>
      </c>
      <c r="M14" s="5">
        <f>IF(Formato!$G14&lt;&gt;"",MONTH(G14),"")</f>
        <v>8</v>
      </c>
      <c r="P14" s="10"/>
    </row>
    <row r="15" spans="1:16" ht="334.8" customHeight="1" x14ac:dyDescent="0.25">
      <c r="A15" s="36">
        <v>627621</v>
      </c>
      <c r="B15" s="36" t="s">
        <v>76</v>
      </c>
      <c r="C15" s="37">
        <v>44398</v>
      </c>
      <c r="D15" s="50" t="s">
        <v>77</v>
      </c>
      <c r="E15" s="38" t="s">
        <v>23</v>
      </c>
      <c r="F15" s="39" t="s">
        <v>17</v>
      </c>
      <c r="G15" s="37">
        <v>44418</v>
      </c>
      <c r="H15" s="34" t="s">
        <v>78</v>
      </c>
      <c r="I15" s="33">
        <v>0</v>
      </c>
      <c r="J15" s="33" t="s">
        <v>47</v>
      </c>
      <c r="K15" s="33">
        <v>0</v>
      </c>
      <c r="L15" s="4">
        <f>IF(Formato!$C15&lt;&gt;"",MONTH(C15),"")</f>
        <v>7</v>
      </c>
      <c r="M15" s="5">
        <f>IF(Formato!$G15&lt;&gt;"",MONTH(G15),"")</f>
        <v>8</v>
      </c>
      <c r="P15" s="10"/>
    </row>
    <row r="16" spans="1:16" ht="306" customHeight="1" x14ac:dyDescent="0.25">
      <c r="A16" s="36">
        <v>632021</v>
      </c>
      <c r="B16" s="36" t="s">
        <v>76</v>
      </c>
      <c r="C16" s="37">
        <v>44398</v>
      </c>
      <c r="D16" s="35" t="s">
        <v>79</v>
      </c>
      <c r="E16" s="38" t="s">
        <v>23</v>
      </c>
      <c r="F16" s="39" t="s">
        <v>17</v>
      </c>
      <c r="G16" s="37">
        <v>44418</v>
      </c>
      <c r="H16" s="34" t="s">
        <v>80</v>
      </c>
      <c r="I16" s="33">
        <v>0</v>
      </c>
      <c r="J16" s="33" t="s">
        <v>47</v>
      </c>
      <c r="K16" s="33">
        <v>0</v>
      </c>
      <c r="L16" s="4">
        <f>IF(Formato!$C16&lt;&gt;"",MONTH(C16),"")</f>
        <v>7</v>
      </c>
      <c r="M16" s="5">
        <f>IF(Formato!$G16&lt;&gt;"",MONTH(G16),"")</f>
        <v>8</v>
      </c>
      <c r="P16" s="10"/>
    </row>
    <row r="17" spans="1:16" ht="409.2" customHeight="1" x14ac:dyDescent="0.25">
      <c r="A17" s="36">
        <v>632221</v>
      </c>
      <c r="B17" s="36" t="s">
        <v>76</v>
      </c>
      <c r="C17" s="37">
        <v>44399</v>
      </c>
      <c r="D17" s="35" t="s">
        <v>79</v>
      </c>
      <c r="E17" s="38" t="s">
        <v>23</v>
      </c>
      <c r="F17" s="39" t="s">
        <v>17</v>
      </c>
      <c r="G17" s="37">
        <v>44418</v>
      </c>
      <c r="H17" s="34" t="s">
        <v>81</v>
      </c>
      <c r="I17" s="33">
        <v>0</v>
      </c>
      <c r="J17" s="33" t="s">
        <v>47</v>
      </c>
      <c r="K17" s="33">
        <v>0</v>
      </c>
      <c r="L17" s="4">
        <f>IF(Formato!$C17&lt;&gt;"",MONTH(C17),"")</f>
        <v>7</v>
      </c>
      <c r="M17" s="5">
        <f>IF(Formato!$G17&lt;&gt;"",MONTH(G17),"")</f>
        <v>8</v>
      </c>
      <c r="P17" s="10"/>
    </row>
  </sheetData>
  <sheetProtection selectLockedCells="1"/>
  <mergeCells count="5">
    <mergeCell ref="A6:I6"/>
    <mergeCell ref="C1:D1"/>
    <mergeCell ref="I1:L1"/>
    <mergeCell ref="I2:L2"/>
    <mergeCell ref="D7:F7"/>
  </mergeCells>
  <phoneticPr fontId="4"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7"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7"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7" xr:uid="{00000000-0002-0000-0100-000004000000}">
      <formula1>CMedios</formula1>
    </dataValidation>
  </dataValidations>
  <pageMargins left="0.75" right="0.75" top="1" bottom="1" header="0" footer="0"/>
  <pageSetup paperSize="5" scale="30"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Chinto</cp:lastModifiedBy>
  <cp:revision/>
  <cp:lastPrinted>2020-03-13T17:51:14Z</cp:lastPrinted>
  <dcterms:created xsi:type="dcterms:W3CDTF">2017-10-19T22:18:57Z</dcterms:created>
  <dcterms:modified xsi:type="dcterms:W3CDTF">2021-08-10T17:45:40Z</dcterms:modified>
</cp:coreProperties>
</file>