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<sst xmlns="http://schemas.openxmlformats.org/spreadsheetml/2006/main" count="61" uniqueCount="61">
  <si>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</si>
  <si>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</si>
  <si>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</si>
  <si>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</si>
  <si>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</si>
  <si>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</si>
  <si>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</si>
  <si>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</si>
  <si>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</si>
  <si>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</si>
  <si>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</si>
  <si>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</si>
  <si>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</si>
  <si>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</si>
  <si>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</si>
  <si>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</si>
  <si>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</si>
  <si>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</si>
  <si>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</si>
  <si>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</si>
  <si>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</si>
  <si>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</si>
  <si>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</si>
  <si>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</si>
  <si>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</si>
  <si>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</si>
  <si>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</si>
  <si>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</si>
  <si>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</si>
  <si>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</si>
  <si>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</si>
  <si>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</si>
  <si>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</si>
  <si>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</si>
  <si>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</si>
  <si>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</si>
  <si>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</si>
  <si>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</si>
  <si>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</si>
  <si>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</si>
  <si>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</si>
  <si>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</si>
  <si>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</si>
  <si>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</si>
  <si>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</si>
  <si>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</si>
  <si>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</si>
  <si>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</si>
  <si>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</si>
  <si>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</si>
  <si>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</si>
  <si>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</si>
  <si>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</si>
  <si>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</si>
  <si>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</si>
  <si>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</si>
  <si>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DEL  PASIVO Y HACIENDA PÚBLICA / PATRIMONIO</t>
  </si>
  <si>
    <t>TOTAL HACIENDA PÚBLICA/PATRIMONIO</t>
  </si>
  <si>
    <t>Estado de Situación Financiera</t>
  </si>
  <si>
    <t>Al 31/05/2021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</si>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</sst>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/>
      <protection/>
    </xf>
    <xf numFmtId="0" fontId="6" fillId="33" borderId="12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vertical="top" wrapText="1"/>
      <protection/>
    </xf>
    <xf numFmtId="166" fontId="4" fillId="33" borderId="12" xfId="48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/>
    </xf>
    <xf numFmtId="3" fontId="4" fillId="33" borderId="10" xfId="0" applyNumberFormat="1" applyFont="1" applyFill="1" applyBorder="1" applyAlignment="1" applyProtection="1">
      <alignment vertical="top"/>
      <protection locked="0"/>
    </xf>
    <xf numFmtId="3" fontId="3" fillId="33" borderId="10" xfId="0" applyNumberFormat="1" applyFont="1" applyFill="1" applyBorder="1" applyAlignment="1" applyProtection="1">
      <alignment vertical="top"/>
      <protection/>
    </xf>
    <xf numFmtId="3" fontId="3" fillId="33" borderId="10" xfId="48" applyNumberFormat="1" applyFont="1" applyFill="1" applyBorder="1" applyAlignment="1" applyProtection="1">
      <alignment vertical="top"/>
      <protection/>
    </xf>
    <xf numFmtId="3" fontId="4" fillId="33" borderId="10" xfId="48" applyNumberFormat="1" applyFont="1" applyFill="1" applyBorder="1" applyAlignment="1" applyProtection="1">
      <alignment vertical="top"/>
      <protection/>
    </xf>
    <xf numFmtId="3" fontId="3" fillId="33" borderId="10" xfId="0" applyNumberFormat="1" applyFont="1" applyFill="1" applyBorder="1" applyAlignment="1" applyProtection="1">
      <alignment vertical="top"/>
      <protection locked="0"/>
    </xf>
    <xf numFmtId="3" fontId="4" fillId="33" borderId="11" xfId="48" applyNumberFormat="1" applyFont="1" applyFill="1" applyBorder="1" applyAlignment="1" applyProtection="1">
      <alignment vertical="top"/>
      <protection/>
    </xf>
    <xf numFmtId="0" fontId="4" fillId="33" borderId="14" xfId="0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/>
    </xf>
    <xf numFmtId="3" fontId="4" fillId="33" borderId="15" xfId="0" applyNumberFormat="1" applyFont="1" applyFill="1" applyBorder="1" applyAlignment="1" applyProtection="1">
      <alignment vertical="top"/>
      <protection locked="0"/>
    </xf>
    <xf numFmtId="3" fontId="3" fillId="33" borderId="15" xfId="0" applyNumberFormat="1" applyFont="1" applyFill="1" applyBorder="1" applyAlignment="1" applyProtection="1">
      <alignment vertical="top"/>
      <protection/>
    </xf>
    <xf numFmtId="3" fontId="3" fillId="33" borderId="15" xfId="48" applyNumberFormat="1" applyFont="1" applyFill="1" applyBorder="1" applyAlignment="1" applyProtection="1">
      <alignment vertical="top"/>
      <protection/>
    </xf>
    <xf numFmtId="3" fontId="4" fillId="33" borderId="15" xfId="48" applyNumberFormat="1" applyFont="1" applyFill="1" applyBorder="1" applyAlignment="1" applyProtection="1">
      <alignment vertical="top"/>
      <protection/>
    </xf>
    <xf numFmtId="3" fontId="3" fillId="33" borderId="15" xfId="0" applyNumberFormat="1" applyFont="1" applyFill="1" applyBorder="1" applyAlignment="1" applyProtection="1">
      <alignment vertical="top"/>
      <protection locked="0"/>
    </xf>
    <xf numFmtId="3" fontId="4" fillId="33" borderId="16" xfId="48" applyNumberFormat="1" applyFont="1" applyFill="1" applyBorder="1" applyAlignment="1" applyProtection="1">
      <alignment vertical="top"/>
      <protection/>
    </xf>
    <xf numFmtId="165" fontId="7" fillId="34" borderId="17" xfId="48" applyNumberFormat="1" applyFont="1" applyFill="1" applyBorder="1" applyAlignment="1" applyProtection="1">
      <alignment horizontal="center"/>
      <protection/>
    </xf>
    <xf numFmtId="165" fontId="7" fillId="34" borderId="18" xfId="48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4" borderId="17" xfId="0" applyFont="1" applyFill="1" applyBorder="1" applyAlignment="1" applyProtection="1">
      <alignment horizontal="center" wrapText="1" shrinkToFit="1"/>
      <protection/>
    </xf>
    <xf numFmtId="0" fontId="7" fillId="34" borderId="19" xfId="0" applyFont="1" applyFill="1" applyBorder="1" applyAlignment="1" applyProtection="1">
      <alignment horizontal="center" wrapText="1" shrinkToFi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8" fillId="34" borderId="12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7" fillId="34" borderId="13" xfId="53" applyFont="1" applyFill="1" applyBorder="1" applyAlignment="1" applyProtection="1">
      <alignment horizontal="center" vertical="center"/>
      <protection/>
    </xf>
    <xf numFmtId="0" fontId="7" fillId="34" borderId="21" xfId="53" applyFont="1" applyFill="1" applyBorder="1" applyAlignment="1" applyProtection="1">
      <alignment horizontal="center" vertical="center"/>
      <protection/>
    </xf>
    <xf numFmtId="0" fontId="10" fillId="34" borderId="20" xfId="53" applyFont="1" applyFill="1" applyBorder="1" applyAlignment="1" applyProtection="1">
      <alignment horizontal="center" vertical="center"/>
      <protection/>
    </xf>
    <xf numFmtId="0" fontId="10" fillId="34" borderId="22" xfId="5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1"/>
  <sheetViews>
    <sheetView showGridLines="0" tabSelected="1" zoomScale="75" zoomScaleNormal="75" zoomScalePageLayoutView="0" workbookViewId="0" topLeftCell="A1">
      <selection activeCell="C11" sqref="C11:D11"/>
    </sheetView>
  </sheetViews>
  <sheetFormatPr defaultColWidth="17.8515625" defaultRowHeight="15" zeroHeight="1"/>
  <cols>
    <col min="1" max="1" width="1.7109375" style="15" customWidth="1"/>
    <col min="2" max="2" width="2.7109375" style="15" customWidth="1"/>
    <col min="3" max="3" width="11.421875" style="17" customWidth="1"/>
    <col min="4" max="4" width="42.28125" style="17" customWidth="1"/>
    <col min="5" max="6" width="14.8515625" style="17" customWidth="1"/>
    <col min="7" max="7" width="23.8515625" style="15" customWidth="1"/>
    <col min="8" max="255" width="11.421875" style="15" hidden="1" customWidth="1"/>
    <col min="256" max="16384" width="17.8515625" style="15" customWidth="1"/>
  </cols>
  <sheetData>
    <row r="1" spans="2:7" ht="12">
      <c r="B1" s="3"/>
      <c r="C1" s="3"/>
      <c r="D1" s="3"/>
      <c r="E1" s="3"/>
      <c r="F1" s="3"/>
      <c r="G1" s="1"/>
    </row>
    <row r="2" spans="2:7" ht="26.25" customHeight="1">
      <c r="B2" s="45"/>
      <c r="C2" s="49" t="s">
        <v>58</v>
      </c>
      <c r="D2" s="50"/>
      <c r="E2" s="42" t="s">
        <v>60</v>
      </c>
      <c r="F2" s="43"/>
      <c r="G2" s="1"/>
    </row>
    <row r="3" spans="2:7" ht="15" customHeight="1">
      <c r="B3" s="46"/>
      <c r="C3" s="47" t="s">
        <v>59</v>
      </c>
      <c r="D3" s="48"/>
      <c r="E3" s="36">
        <v>2021</v>
      </c>
      <c r="F3" s="37">
        <v>2020</v>
      </c>
      <c r="G3" s="1"/>
    </row>
    <row r="4" spans="2:7" ht="12">
      <c r="B4" s="18"/>
      <c r="C4" s="44" t="s">
        <v>0</v>
      </c>
      <c r="D4" s="44"/>
      <c r="E4" s="20"/>
      <c r="F4" s="28"/>
      <c r="G4" s="1"/>
    </row>
    <row r="5" spans="2:7" ht="12" customHeight="1">
      <c r="B5" s="4"/>
      <c r="C5" s="39" t="s">
        <v>2</v>
      </c>
      <c r="D5" s="39"/>
      <c r="E5" s="21"/>
      <c r="F5" s="29"/>
      <c r="G5" s="1"/>
    </row>
    <row r="6" spans="2:7" ht="12" customHeight="1">
      <c r="B6" s="4"/>
      <c r="C6" s="38" t="s">
        <v>4</v>
      </c>
      <c r="D6" s="38"/>
      <c r="E6" s="22">
        <v>303126.2</v>
      </c>
      <c r="F6" s="30">
        <v>77130.21</v>
      </c>
      <c r="G6" s="1"/>
    </row>
    <row r="7" spans="2:7" ht="12" customHeight="1">
      <c r="B7" s="4"/>
      <c r="C7" s="38" t="s">
        <v>6</v>
      </c>
      <c r="D7" s="38"/>
      <c r="E7" s="22">
        <v>1399731.22</v>
      </c>
      <c r="F7" s="30">
        <v>1145859.7</v>
      </c>
      <c r="G7" s="1"/>
    </row>
    <row r="8" spans="2:7" ht="12" customHeight="1">
      <c r="B8" s="4"/>
      <c r="C8" s="38" t="s">
        <v>8</v>
      </c>
      <c r="D8" s="38"/>
      <c r="E8" s="22">
        <v>0</v>
      </c>
      <c r="F8" s="30">
        <v>0</v>
      </c>
      <c r="G8" s="1"/>
    </row>
    <row r="9" spans="2:7" ht="12" customHeight="1">
      <c r="B9" s="4"/>
      <c r="C9" s="38" t="s">
        <v>10</v>
      </c>
      <c r="D9" s="38"/>
      <c r="E9" s="22">
        <v>0</v>
      </c>
      <c r="F9" s="30">
        <v>0</v>
      </c>
      <c r="G9" s="1"/>
    </row>
    <row r="10" spans="2:7" ht="12" customHeight="1">
      <c r="B10" s="4"/>
      <c r="C10" s="38" t="s">
        <v>12</v>
      </c>
      <c r="D10" s="38"/>
      <c r="E10" s="22">
        <v>0</v>
      </c>
      <c r="F10" s="30">
        <v>0</v>
      </c>
      <c r="G10" s="1"/>
    </row>
    <row r="11" spans="2:7" ht="12" customHeight="1">
      <c r="B11" s="4"/>
      <c r="C11" s="38" t="s">
        <v>14</v>
      </c>
      <c r="D11" s="38"/>
      <c r="E11" s="22">
        <v>0</v>
      </c>
      <c r="F11" s="30">
        <v>0</v>
      </c>
      <c r="G11" s="1"/>
    </row>
    <row r="12" spans="2:7" ht="12" customHeight="1">
      <c r="B12" s="4"/>
      <c r="C12" s="38" t="s">
        <v>16</v>
      </c>
      <c r="D12" s="38"/>
      <c r="E12" s="22">
        <v>0</v>
      </c>
      <c r="F12" s="30">
        <v>0</v>
      </c>
      <c r="G12" s="1"/>
    </row>
    <row r="13" spans="2:7" ht="12">
      <c r="B13" s="8"/>
      <c r="C13" s="39" t="s">
        <v>19</v>
      </c>
      <c r="D13" s="39"/>
      <c r="E13" s="23">
        <f>SUM(E6:E12)</f>
        <v>1702857.42</v>
      </c>
      <c r="F13" s="31">
        <f>SUM(F6:F12)</f>
        <v>1222989.91</v>
      </c>
      <c r="G13" s="1"/>
    </row>
    <row r="14" spans="2:7" ht="12" customHeight="1">
      <c r="B14" s="8"/>
      <c r="C14" s="6"/>
      <c r="D14" s="9"/>
      <c r="E14" s="24"/>
      <c r="F14" s="32"/>
      <c r="G14" s="1"/>
    </row>
    <row r="15" spans="2:7" ht="12" customHeight="1">
      <c r="B15" s="4"/>
      <c r="C15" s="39" t="s">
        <v>21</v>
      </c>
      <c r="D15" s="39"/>
      <c r="E15" s="21"/>
      <c r="F15" s="29"/>
      <c r="G15" s="1"/>
    </row>
    <row r="16" spans="2:7" ht="12" customHeight="1">
      <c r="B16" s="4"/>
      <c r="C16" s="38" t="s">
        <v>23</v>
      </c>
      <c r="D16" s="38"/>
      <c r="E16" s="22">
        <v>0</v>
      </c>
      <c r="F16" s="30">
        <v>0</v>
      </c>
      <c r="G16" s="1"/>
    </row>
    <row r="17" spans="2:7" ht="12" customHeight="1">
      <c r="B17" s="4"/>
      <c r="C17" s="38" t="s">
        <v>25</v>
      </c>
      <c r="D17" s="38"/>
      <c r="E17" s="22">
        <v>0</v>
      </c>
      <c r="F17" s="30">
        <v>0</v>
      </c>
      <c r="G17" s="1"/>
    </row>
    <row r="18" spans="2:7" ht="12" customHeight="1">
      <c r="B18" s="4"/>
      <c r="C18" s="38" t="s">
        <v>27</v>
      </c>
      <c r="D18" s="38"/>
      <c r="E18" s="22">
        <v>0</v>
      </c>
      <c r="F18" s="30">
        <v>0</v>
      </c>
      <c r="G18" s="1"/>
    </row>
    <row r="19" spans="2:7" ht="12" customHeight="1">
      <c r="B19" s="4"/>
      <c r="C19" s="38" t="s">
        <v>29</v>
      </c>
      <c r="D19" s="38"/>
      <c r="E19" s="22">
        <v>997698.62</v>
      </c>
      <c r="F19" s="30">
        <v>985974.56</v>
      </c>
      <c r="G19" s="1"/>
    </row>
    <row r="20" spans="2:7" ht="12" customHeight="1">
      <c r="B20" s="4"/>
      <c r="C20" s="38" t="s">
        <v>31</v>
      </c>
      <c r="D20" s="38"/>
      <c r="E20" s="22">
        <v>165470</v>
      </c>
      <c r="F20" s="30">
        <v>165470</v>
      </c>
      <c r="G20" s="1"/>
    </row>
    <row r="21" spans="2:7" ht="12" customHeight="1">
      <c r="B21" s="4"/>
      <c r="C21" s="38" t="s">
        <v>33</v>
      </c>
      <c r="D21" s="38"/>
      <c r="E21" s="22">
        <v>-321120.61</v>
      </c>
      <c r="F21" s="30">
        <v>-321120.61</v>
      </c>
      <c r="G21" s="1"/>
    </row>
    <row r="22" spans="2:7" ht="12">
      <c r="B22" s="4"/>
      <c r="C22" s="38" t="s">
        <v>35</v>
      </c>
      <c r="D22" s="38"/>
      <c r="E22" s="22">
        <v>0</v>
      </c>
      <c r="F22" s="30">
        <v>0</v>
      </c>
      <c r="G22" s="1"/>
    </row>
    <row r="23" spans="2:7" ht="12" customHeight="1">
      <c r="B23" s="4"/>
      <c r="C23" s="38" t="s">
        <v>36</v>
      </c>
      <c r="D23" s="38"/>
      <c r="E23" s="22">
        <v>0</v>
      </c>
      <c r="F23" s="30">
        <v>0</v>
      </c>
      <c r="G23" s="1"/>
    </row>
    <row r="24" spans="2:7" ht="12">
      <c r="B24" s="4"/>
      <c r="C24" s="38" t="s">
        <v>38</v>
      </c>
      <c r="D24" s="38"/>
      <c r="E24" s="22">
        <v>0</v>
      </c>
      <c r="F24" s="30">
        <v>0</v>
      </c>
      <c r="G24" s="1"/>
    </row>
    <row r="25" spans="2:7" ht="12">
      <c r="B25" s="8"/>
      <c r="C25" s="39" t="s">
        <v>40</v>
      </c>
      <c r="D25" s="39"/>
      <c r="E25" s="23">
        <f>SUM(E16:E24)</f>
        <v>842048.0100000001</v>
      </c>
      <c r="F25" s="31">
        <f>SUM(F16:F24)</f>
        <v>830323.9500000001</v>
      </c>
      <c r="G25" s="1"/>
    </row>
    <row r="26" spans="2:7" ht="12" customHeight="1">
      <c r="B26" s="4"/>
      <c r="C26" s="7"/>
      <c r="D26" s="6"/>
      <c r="E26" s="25"/>
      <c r="F26" s="33"/>
      <c r="G26" s="1"/>
    </row>
    <row r="27" spans="2:7" ht="12">
      <c r="B27" s="4"/>
      <c r="C27" s="39" t="s">
        <v>42</v>
      </c>
      <c r="D27" s="39"/>
      <c r="E27" s="23">
        <f>E13+E25</f>
        <v>2544905.43</v>
      </c>
      <c r="F27" s="31">
        <f>F13+F25</f>
        <v>2053313.8599999999</v>
      </c>
      <c r="G27" s="1"/>
    </row>
    <row r="28" spans="2:7" ht="12">
      <c r="B28" s="4"/>
      <c r="C28" s="16"/>
      <c r="D28" s="16"/>
      <c r="E28" s="23"/>
      <c r="F28" s="31"/>
      <c r="G28" s="1"/>
    </row>
    <row r="29" spans="2:7" ht="12" customHeight="1">
      <c r="B29" s="4"/>
      <c r="C29" s="7"/>
      <c r="D29" s="7"/>
      <c r="E29" s="25"/>
      <c r="F29" s="33"/>
      <c r="G29" s="1"/>
    </row>
    <row r="30" spans="2:7" ht="12">
      <c r="B30" s="4"/>
      <c r="C30" s="41" t="s">
        <v>1</v>
      </c>
      <c r="D30" s="41"/>
      <c r="E30" s="22"/>
      <c r="F30" s="30"/>
      <c r="G30" s="1"/>
    </row>
    <row r="31" spans="2:7" ht="12">
      <c r="B31" s="4"/>
      <c r="C31" s="39" t="s">
        <v>3</v>
      </c>
      <c r="D31" s="39"/>
      <c r="E31" s="22"/>
      <c r="F31" s="30"/>
      <c r="G31" s="1"/>
    </row>
    <row r="32" spans="2:7" ht="12" customHeight="1">
      <c r="B32" s="4"/>
      <c r="C32" s="38" t="s">
        <v>5</v>
      </c>
      <c r="D32" s="38"/>
      <c r="E32" s="22">
        <v>2905004.3</v>
      </c>
      <c r="F32" s="30">
        <v>2520634.29</v>
      </c>
      <c r="G32" s="1"/>
    </row>
    <row r="33" spans="2:7" ht="12" customHeight="1">
      <c r="B33" s="4"/>
      <c r="C33" s="38" t="s">
        <v>7</v>
      </c>
      <c r="D33" s="38"/>
      <c r="E33" s="22">
        <v>0</v>
      </c>
      <c r="F33" s="30">
        <v>0</v>
      </c>
      <c r="G33" s="1"/>
    </row>
    <row r="34" spans="2:7" ht="12">
      <c r="B34" s="4"/>
      <c r="C34" s="38" t="s">
        <v>9</v>
      </c>
      <c r="D34" s="38"/>
      <c r="E34" s="22">
        <v>0</v>
      </c>
      <c r="F34" s="30">
        <v>0</v>
      </c>
      <c r="G34" s="1"/>
    </row>
    <row r="35" spans="2:7" ht="12" customHeight="1">
      <c r="B35" s="4"/>
      <c r="C35" s="38" t="s">
        <v>11</v>
      </c>
      <c r="D35" s="38"/>
      <c r="E35" s="22">
        <v>0</v>
      </c>
      <c r="F35" s="30">
        <v>0</v>
      </c>
      <c r="G35" s="1"/>
    </row>
    <row r="36" spans="2:7" ht="12">
      <c r="B36" s="4"/>
      <c r="C36" s="38" t="s">
        <v>13</v>
      </c>
      <c r="D36" s="38"/>
      <c r="E36" s="22">
        <v>0</v>
      </c>
      <c r="F36" s="30">
        <v>0</v>
      </c>
      <c r="G36" s="1"/>
    </row>
    <row r="37" spans="2:7" ht="12" customHeight="1">
      <c r="B37" s="4"/>
      <c r="C37" s="38" t="s">
        <v>15</v>
      </c>
      <c r="D37" s="38"/>
      <c r="E37" s="22">
        <v>0</v>
      </c>
      <c r="F37" s="30">
        <v>0</v>
      </c>
      <c r="G37" s="1"/>
    </row>
    <row r="38" spans="2:7" ht="12" customHeight="1">
      <c r="B38" s="4"/>
      <c r="C38" s="38" t="s">
        <v>17</v>
      </c>
      <c r="D38" s="38"/>
      <c r="E38" s="22">
        <v>0</v>
      </c>
      <c r="F38" s="30">
        <v>0</v>
      </c>
      <c r="G38" s="1"/>
    </row>
    <row r="39" spans="2:7" ht="12">
      <c r="B39" s="4"/>
      <c r="C39" s="38" t="s">
        <v>18</v>
      </c>
      <c r="D39" s="38"/>
      <c r="E39" s="22">
        <v>0</v>
      </c>
      <c r="F39" s="30">
        <v>0</v>
      </c>
      <c r="G39" s="1"/>
    </row>
    <row r="40" spans="2:7" ht="12" customHeight="1">
      <c r="B40" s="4"/>
      <c r="C40" s="39" t="s">
        <v>20</v>
      </c>
      <c r="D40" s="39"/>
      <c r="E40" s="23">
        <f>SUM(E32:E39)</f>
        <v>2905004.3</v>
      </c>
      <c r="F40" s="31">
        <f>SUM(F32:F39)</f>
        <v>2520634.29</v>
      </c>
      <c r="G40" s="1"/>
    </row>
    <row r="41" spans="2:7" ht="12">
      <c r="B41" s="4"/>
      <c r="C41" s="16"/>
      <c r="D41" s="16"/>
      <c r="E41" s="22"/>
      <c r="F41" s="30"/>
      <c r="G41" s="1"/>
    </row>
    <row r="42" spans="2:7" ht="12">
      <c r="B42" s="4"/>
      <c r="C42" s="39" t="s">
        <v>22</v>
      </c>
      <c r="D42" s="39"/>
      <c r="E42" s="22"/>
      <c r="F42" s="30"/>
      <c r="G42" s="1"/>
    </row>
    <row r="43" spans="2:7" ht="12" customHeight="1">
      <c r="B43" s="4"/>
      <c r="C43" s="38" t="s">
        <v>24</v>
      </c>
      <c r="D43" s="38"/>
      <c r="E43" s="22">
        <v>0</v>
      </c>
      <c r="F43" s="30">
        <v>0</v>
      </c>
      <c r="G43" s="1"/>
    </row>
    <row r="44" spans="2:7" ht="12">
      <c r="B44" s="4"/>
      <c r="C44" s="38" t="s">
        <v>26</v>
      </c>
      <c r="D44" s="38"/>
      <c r="E44" s="22">
        <v>0</v>
      </c>
      <c r="F44" s="30">
        <v>0</v>
      </c>
      <c r="G44" s="1"/>
    </row>
    <row r="45" spans="2:7" ht="12" customHeight="1">
      <c r="B45" s="4"/>
      <c r="C45" s="38" t="s">
        <v>28</v>
      </c>
      <c r="D45" s="38"/>
      <c r="E45" s="22">
        <v>0</v>
      </c>
      <c r="F45" s="30">
        <v>0</v>
      </c>
      <c r="G45" s="1"/>
    </row>
    <row r="46" spans="2:7" ht="12" customHeight="1">
      <c r="B46" s="4"/>
      <c r="C46" s="38" t="s">
        <v>30</v>
      </c>
      <c r="D46" s="38"/>
      <c r="E46" s="22">
        <v>0</v>
      </c>
      <c r="F46" s="30">
        <v>0</v>
      </c>
      <c r="G46" s="1"/>
    </row>
    <row r="47" spans="2:7" ht="12">
      <c r="B47" s="4"/>
      <c r="C47" s="38" t="s">
        <v>32</v>
      </c>
      <c r="D47" s="38"/>
      <c r="E47" s="22">
        <v>0</v>
      </c>
      <c r="F47" s="30">
        <v>0</v>
      </c>
      <c r="G47" s="1"/>
    </row>
    <row r="48" spans="2:7" ht="12" customHeight="1">
      <c r="B48" s="4"/>
      <c r="C48" s="38" t="s">
        <v>34</v>
      </c>
      <c r="D48" s="38"/>
      <c r="E48" s="22">
        <v>0</v>
      </c>
      <c r="F48" s="30">
        <v>0</v>
      </c>
      <c r="G48" s="1"/>
    </row>
    <row r="49" spans="2:7" ht="12" customHeight="1">
      <c r="B49" s="4"/>
      <c r="C49" s="39" t="s">
        <v>37</v>
      </c>
      <c r="D49" s="39"/>
      <c r="E49" s="26">
        <f>SUM(E43:E48)</f>
        <v>0</v>
      </c>
      <c r="F49" s="34">
        <f>SUM(F43:F48)</f>
        <v>0</v>
      </c>
      <c r="G49" s="1"/>
    </row>
    <row r="50" spans="2:7" ht="12">
      <c r="B50" s="4"/>
      <c r="C50" s="6"/>
      <c r="D50" s="9"/>
      <c r="E50" s="22"/>
      <c r="F50" s="30"/>
      <c r="G50" s="1"/>
    </row>
    <row r="51" spans="2:7" ht="12">
      <c r="B51" s="4"/>
      <c r="C51" s="39" t="s">
        <v>39</v>
      </c>
      <c r="D51" s="39"/>
      <c r="E51" s="23">
        <f>E40+E49</f>
        <v>2905004.3</v>
      </c>
      <c r="F51" s="31">
        <f>F40+F49</f>
        <v>2520634.29</v>
      </c>
      <c r="G51" s="1"/>
    </row>
    <row r="52" spans="2:7" ht="12">
      <c r="B52" s="4"/>
      <c r="C52" s="16"/>
      <c r="D52" s="16"/>
      <c r="E52" s="22"/>
      <c r="F52" s="30"/>
      <c r="G52" s="1"/>
    </row>
    <row r="53" spans="2:7" ht="12">
      <c r="B53" s="4"/>
      <c r="C53" s="6"/>
      <c r="D53" s="10"/>
      <c r="E53" s="22"/>
      <c r="F53" s="30"/>
      <c r="G53" s="1"/>
    </row>
    <row r="54" spans="2:7" ht="12">
      <c r="B54" s="4"/>
      <c r="C54" s="41" t="s">
        <v>41</v>
      </c>
      <c r="D54" s="41"/>
      <c r="E54" s="22"/>
      <c r="F54" s="30"/>
      <c r="G54" s="1"/>
    </row>
    <row r="55" spans="2:7" ht="12">
      <c r="B55" s="4"/>
      <c r="C55" s="6"/>
      <c r="D55" s="10"/>
      <c r="E55" s="22"/>
      <c r="F55" s="30"/>
      <c r="G55" s="1"/>
    </row>
    <row r="56" spans="2:7" ht="12">
      <c r="B56" s="4"/>
      <c r="C56" s="39" t="s">
        <v>43</v>
      </c>
      <c r="D56" s="39"/>
      <c r="E56" s="26">
        <f>SUM(E57:E59)</f>
        <v>0</v>
      </c>
      <c r="F56" s="34">
        <f>SUM(F57:F59)</f>
        <v>0</v>
      </c>
      <c r="G56" s="1"/>
    </row>
    <row r="57" spans="2:7" ht="12">
      <c r="B57" s="4"/>
      <c r="C57" s="38" t="s">
        <v>44</v>
      </c>
      <c r="D57" s="38"/>
      <c r="E57" s="22">
        <v>0</v>
      </c>
      <c r="F57" s="30">
        <v>0</v>
      </c>
      <c r="G57" s="1"/>
    </row>
    <row r="58" spans="2:7" ht="12">
      <c r="B58" s="4"/>
      <c r="C58" s="38" t="s">
        <v>45</v>
      </c>
      <c r="D58" s="38"/>
      <c r="E58" s="22">
        <v>0</v>
      </c>
      <c r="F58" s="30">
        <v>0</v>
      </c>
      <c r="G58" s="1"/>
    </row>
    <row r="59" spans="2:7" ht="12">
      <c r="B59" s="4"/>
      <c r="C59" s="38" t="s">
        <v>46</v>
      </c>
      <c r="D59" s="38"/>
      <c r="E59" s="22">
        <v>0</v>
      </c>
      <c r="F59" s="30">
        <v>0</v>
      </c>
      <c r="G59" s="1"/>
    </row>
    <row r="60" spans="2:7" ht="12">
      <c r="B60" s="4"/>
      <c r="C60" s="7"/>
      <c r="D60" s="5"/>
      <c r="E60" s="22"/>
      <c r="F60" s="30"/>
      <c r="G60" s="1"/>
    </row>
    <row r="61" spans="2:7" ht="12">
      <c r="B61" s="4"/>
      <c r="C61" s="39" t="s">
        <v>47</v>
      </c>
      <c r="D61" s="39"/>
      <c r="E61" s="26">
        <f>SUM(E62:E66)</f>
        <v>-552889.09</v>
      </c>
      <c r="F61" s="34">
        <f>SUM(F62:F66)</f>
        <v>-666118.4</v>
      </c>
      <c r="G61" s="1"/>
    </row>
    <row r="62" spans="2:7" ht="12">
      <c r="B62" s="4"/>
      <c r="C62" s="38" t="s">
        <v>48</v>
      </c>
      <c r="D62" s="38"/>
      <c r="E62" s="22">
        <v>113229.29</v>
      </c>
      <c r="F62" s="30">
        <v>-230665.17</v>
      </c>
      <c r="G62" s="1"/>
    </row>
    <row r="63" spans="2:7" ht="12">
      <c r="B63" s="4"/>
      <c r="C63" s="38" t="s">
        <v>49</v>
      </c>
      <c r="D63" s="38"/>
      <c r="E63" s="22">
        <v>-1231076.76</v>
      </c>
      <c r="F63" s="30">
        <v>-1000411.59</v>
      </c>
      <c r="G63" s="1"/>
    </row>
    <row r="64" spans="2:7" ht="12">
      <c r="B64" s="4"/>
      <c r="C64" s="38" t="s">
        <v>50</v>
      </c>
      <c r="D64" s="38"/>
      <c r="E64" s="22">
        <v>0</v>
      </c>
      <c r="F64" s="30">
        <v>0</v>
      </c>
      <c r="G64" s="1"/>
    </row>
    <row r="65" spans="2:7" ht="12">
      <c r="B65" s="4"/>
      <c r="C65" s="38" t="s">
        <v>51</v>
      </c>
      <c r="D65" s="38"/>
      <c r="E65" s="22">
        <v>0</v>
      </c>
      <c r="F65" s="30">
        <v>0</v>
      </c>
      <c r="G65" s="1"/>
    </row>
    <row r="66" spans="2:7" ht="12">
      <c r="B66" s="4"/>
      <c r="C66" s="38" t="s">
        <v>52</v>
      </c>
      <c r="D66" s="38"/>
      <c r="E66" s="22">
        <v>564958.38</v>
      </c>
      <c r="F66" s="30">
        <v>564958.36</v>
      </c>
      <c r="G66" s="1"/>
    </row>
    <row r="67" spans="2:7" ht="12">
      <c r="B67" s="4"/>
      <c r="C67" s="7"/>
      <c r="D67" s="5"/>
      <c r="E67" s="22"/>
      <c r="F67" s="30"/>
      <c r="G67" s="1"/>
    </row>
    <row r="68" spans="2:7" ht="12">
      <c r="B68" s="4"/>
      <c r="C68" s="39" t="s">
        <v>53</v>
      </c>
      <c r="D68" s="39"/>
      <c r="E68" s="26">
        <f>SUM(E69:E70)</f>
        <v>198797.97</v>
      </c>
      <c r="F68" s="34">
        <f>SUM(F69:F70)</f>
        <v>198797.97</v>
      </c>
      <c r="G68" s="1"/>
    </row>
    <row r="69" spans="2:7" ht="12">
      <c r="B69" s="4"/>
      <c r="C69" s="38" t="s">
        <v>54</v>
      </c>
      <c r="D69" s="38"/>
      <c r="E69" s="22">
        <v>0</v>
      </c>
      <c r="F69" s="30">
        <v>0</v>
      </c>
      <c r="G69" s="1"/>
    </row>
    <row r="70" spans="2:7" ht="12">
      <c r="B70" s="4"/>
      <c r="C70" s="38" t="s">
        <v>55</v>
      </c>
      <c r="D70" s="38"/>
      <c r="E70" s="22">
        <v>198797.97</v>
      </c>
      <c r="F70" s="30">
        <v>198797.97</v>
      </c>
      <c r="G70" s="1"/>
    </row>
    <row r="71" spans="2:7" ht="12">
      <c r="B71" s="4"/>
      <c r="C71" s="7"/>
      <c r="D71" s="11"/>
      <c r="E71" s="22"/>
      <c r="F71" s="30"/>
      <c r="G71" s="1"/>
    </row>
    <row r="72" spans="2:7" ht="12">
      <c r="B72" s="4"/>
      <c r="C72" s="39" t="s">
        <v>57</v>
      </c>
      <c r="D72" s="39"/>
      <c r="E72" s="26">
        <f>E56+E61+E68</f>
        <v>-354091.12</v>
      </c>
      <c r="F72" s="34">
        <f>F56+F61+F68</f>
        <v>-467320.43000000005</v>
      </c>
      <c r="G72" s="1"/>
    </row>
    <row r="73" spans="2:7" ht="12">
      <c r="B73" s="4"/>
      <c r="C73" s="7"/>
      <c r="D73" s="5"/>
      <c r="E73" s="22"/>
      <c r="F73" s="30"/>
      <c r="G73" s="1"/>
    </row>
    <row r="74" spans="2:7" ht="13.5" customHeight="1">
      <c r="B74" s="4"/>
      <c r="C74" s="40" t="s">
        <v>56</v>
      </c>
      <c r="D74" s="40"/>
      <c r="E74" s="34">
        <f>E51+E72</f>
        <v>2550913.1799999997</v>
      </c>
      <c r="F74" s="34">
        <f>F51+F72</f>
        <v>2053313.8599999999</v>
      </c>
      <c r="G74" s="1"/>
    </row>
    <row r="75" spans="2:7" ht="12">
      <c r="B75" s="12"/>
      <c r="C75" s="19"/>
      <c r="D75" s="19"/>
      <c r="E75" s="27"/>
      <c r="F75" s="35"/>
      <c r="G75" s="1"/>
    </row>
    <row r="76" spans="2:7" ht="30" customHeight="1">
      <c r="B76" s="2"/>
      <c r="C76" s="5"/>
      <c r="D76" s="13"/>
      <c r="E76" s="14"/>
      <c r="F76" s="14"/>
      <c r="G76" s="1"/>
    </row>
    <row r="77" ht="30" customHeight="1"/>
    <row r="78" ht="30" customHeight="1"/>
    <row r="79" ht="12" hidden="1"/>
    <row r="80" spans="3:7" ht="15" customHeight="1">
      <c r="C80" s="51"/>
      <c r="D80" s="51"/>
      <c r="F80" s="51"/>
      <c r="G80" s="51"/>
    </row>
    <row r="81" spans="3:7" ht="15" customHeight="1">
      <c r="C81" s="51"/>
      <c r="D81" s="51"/>
      <c r="F81" s="51"/>
      <c r="G81" s="52"/>
    </row>
    <row r="82" ht="30" customHeight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</sheetData>
  <sheetProtection/>
  <mergeCells count="62">
    <mergeCell ref="C12:D12"/>
    <mergeCell ref="C7:D7"/>
    <mergeCell ref="C8:D8"/>
    <mergeCell ref="C9:D9"/>
    <mergeCell ref="C4:D4"/>
    <mergeCell ref="C5:D5"/>
    <mergeCell ref="B2:B3"/>
    <mergeCell ref="C3:D3"/>
    <mergeCell ref="C2:D2"/>
    <mergeCell ref="E2:F2"/>
    <mergeCell ref="C19:D19"/>
    <mergeCell ref="C16:D16"/>
    <mergeCell ref="C17:D17"/>
    <mergeCell ref="C18:D18"/>
    <mergeCell ref="C10:D10"/>
    <mergeCell ref="C11:D11"/>
    <mergeCell ref="C13:D13"/>
    <mergeCell ref="C6:D6"/>
    <mergeCell ref="C15:D15"/>
    <mergeCell ref="C20:D20"/>
    <mergeCell ref="C21:D21"/>
    <mergeCell ref="C22:D22"/>
    <mergeCell ref="C23:D23"/>
    <mergeCell ref="C30:D30"/>
    <mergeCell ref="C31:D31"/>
    <mergeCell ref="C24:D24"/>
    <mergeCell ref="C25:D25"/>
    <mergeCell ref="C27:D27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3:D43"/>
    <mergeCell ref="C44:D44"/>
    <mergeCell ref="C45:D45"/>
    <mergeCell ref="C46:D46"/>
    <mergeCell ref="C47:D47"/>
    <mergeCell ref="C48:D48"/>
    <mergeCell ref="C49:D49"/>
    <mergeCell ref="C51:D51"/>
    <mergeCell ref="C54:D54"/>
    <mergeCell ref="C56:D56"/>
    <mergeCell ref="C57:D57"/>
    <mergeCell ref="C58:D58"/>
    <mergeCell ref="C59:D59"/>
    <mergeCell ref="C61:D61"/>
    <mergeCell ref="C69:D69"/>
    <mergeCell ref="C70:D70"/>
    <mergeCell ref="C72:D72"/>
    <mergeCell ref="C74:D74"/>
    <mergeCell ref="C62:D62"/>
    <mergeCell ref="C63:D63"/>
    <mergeCell ref="C64:D64"/>
    <mergeCell ref="C65:D65"/>
    <mergeCell ref="C66:D66"/>
    <mergeCell ref="C68:D6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cp:lastPrinted>2014-09-02T00:26:47Z</cp:lastPrinted>
  <dcterms:created xsi:type="dcterms:W3CDTF">2014-09-01T21:57:54Z</dcterms:created>
  <dcterms:modified xsi:type="dcterms:W3CDTF">2021-09-02T19:33:17Z</dcterms:modified>
  <cp:category/>
  <cp:version/>
  <cp:contentType/>
  <cp:contentStatus/>
</cp:coreProperties>
</file>