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E:\KINGSTON\TRANSPARENCIA 2019\MAYO2021\"/>
    </mc:Choice>
  </mc:AlternateContent>
  <bookViews>
    <workbookView xWindow="0" yWindow="0" windowWidth="23040" windowHeight="8484"/>
  </bookViews>
  <sheets>
    <sheet name="CABECERA" sheetId="1" r:id="rId1"/>
  </sheets>
  <calcPr calcId="17102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3" i="1" l="1"/>
  <c r="E43" i="1"/>
  <c r="F25" i="1"/>
  <c r="E25" i="1"/>
  <c r="D43" i="1" l="1"/>
  <c r="D25" i="1"/>
  <c r="C43" i="1" l="1"/>
  <c r="C25" i="1"/>
  <c r="M28" i="1" l="1"/>
  <c r="M46" i="1"/>
</calcChain>
</file>

<file path=xl/sharedStrings.xml><?xml version="1.0" encoding="utf-8"?>
<sst xmlns="http://schemas.openxmlformats.org/spreadsheetml/2006/main" count="52" uniqueCount="29">
  <si>
    <t>FUENTE DE ABASTECIMIENTO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</si>
  <si>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</si>
  <si>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</si>
  <si>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</si>
  <si>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</si>
  <si>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</si>
  <si>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</si>
  <si>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</si>
  <si>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</si>
  <si>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</si>
  <si>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</si>
  <si>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</si>
  <si>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</si>
  <si>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 M3/POZO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</si>
  <si>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</si>
  <si>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</si>
  <si>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</si>
  <si>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</si>
  <si>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</si>
  <si>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</si>
  <si>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</si>
  <si>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</si>
  <si>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</si>
  <si>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GRAN TOTAL ANUAL=</t>
  </si>
  <si>
    <t>TOTAL DE KWH  POZO</t>
  </si>
  <si>
    <t>TOTAL KWH CONSUMIDOS POR MES</t>
  </si>
  <si>
    <t>POZO TRINIDAD</t>
  </si>
  <si>
    <t>MACROMEDICIÓN ANUAL Y MENSUAL 2021</t>
  </si>
  <si>
    <t>KWH ANUAL Y MENSUAL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</si>
</sst>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4" fontId="3" fillId="0" borderId="0" xfId="0" applyNumberFormat="1" applyFont="1"/>
    <xf numFmtId="0" fontId="4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4" fontId="3" fillId="0" borderId="1" xfId="0" applyNumberFormat="1" applyFont="1" applyBorder="1"/>
    <xf numFmtId="0" fontId="3" fillId="0" borderId="1" xfId="0" applyFont="1" applyFill="1" applyBorder="1" applyAlignment="1">
      <alignment horizontal="left" vertical="justify" wrapText="1"/>
    </xf>
    <xf numFmtId="0" fontId="3" fillId="0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wrapText="1"/>
    </xf>
    <xf numFmtId="4" fontId="4" fillId="0" borderId="1" xfId="0" applyNumberFormat="1" applyFont="1" applyBorder="1"/>
    <xf numFmtId="0" fontId="4" fillId="0" borderId="0" xfId="0" applyFont="1" applyBorder="1" applyAlignment="1">
      <alignment wrapText="1"/>
    </xf>
    <xf numFmtId="4" fontId="4" fillId="0" borderId="0" xfId="0" applyNumberFormat="1" applyFont="1" applyBorder="1"/>
    <xf numFmtId="4" fontId="4" fillId="0" borderId="0" xfId="0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4" fillId="0" borderId="2" xfId="0" applyNumberFormat="1" applyFont="1" applyBorder="1"/>
    <xf numFmtId="4" fontId="3" fillId="0" borderId="3" xfId="0" applyNumberFormat="1" applyFont="1" applyBorder="1"/>
    <xf numFmtId="4" fontId="3" fillId="0" borderId="4" xfId="0" applyNumberFormat="1" applyFont="1" applyBorder="1"/>
    <xf numFmtId="0" fontId="4" fillId="3" borderId="1" xfId="0" applyFont="1" applyFill="1" applyBorder="1" applyAlignment="1">
      <alignment horizontal="left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4" fontId="4" fillId="2" borderId="1" xfId="0" applyNumberFormat="1" applyFont="1" applyFill="1" applyBorder="1" applyAlignment="1">
      <alignment horizontal="center" vertical="center" wrapText="1"/>
    </xf>
    <xf numFmtId="4" fontId="4" fillId="0" borderId="0" xfId="0" applyNumberFormat="1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24</xdr:col>
      <xdr:colOff>190499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7"/>
  <sheetViews>
    <sheetView tabSelected="1" workbookViewId="0">
      <selection activeCell="B30" sqref="B30:N31"/>
    </sheetView>
  </sheetViews>
  <sheetFormatPr baseColWidth="10" defaultRowHeight="14.4" x14ac:dyDescent="0.3"/>
  <cols>
    <col min="2" max="2" width="13.6640625" style="3" customWidth="1"/>
    <col min="3" max="5" width="8.6640625" style="3" hidden="1" customWidth="1"/>
    <col min="6" max="6" width="8.6640625" style="3" bestFit="1" customWidth="1"/>
    <col min="7" max="10" width="8.6640625" style="3" hidden="1" customWidth="1"/>
    <col min="11" max="11" width="12.33203125" style="3" hidden="1" customWidth="1"/>
    <col min="12" max="12" width="8.6640625" style="3" hidden="1" customWidth="1"/>
    <col min="13" max="15" width="0" style="3" hidden="1" customWidth="1"/>
  </cols>
  <sheetData>
    <row r="1" spans="1:16" x14ac:dyDescent="0.3">
      <c r="A1" s="1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6" x14ac:dyDescent="0.3">
      <c r="A2" s="1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</row>
    <row r="3" spans="1:16" x14ac:dyDescent="0.3">
      <c r="A3" s="1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6" x14ac:dyDescent="0.3">
      <c r="A4" s="1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1:16" x14ac:dyDescent="0.3">
      <c r="A5" s="1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6" x14ac:dyDescent="0.3">
      <c r="A6" s="1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6" x14ac:dyDescent="0.3">
      <c r="A7" s="1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6" x14ac:dyDescent="0.3">
      <c r="A8" s="1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6" x14ac:dyDescent="0.3">
      <c r="A9" s="1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6" x14ac:dyDescent="0.3">
      <c r="A10" s="1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6" x14ac:dyDescent="0.3">
      <c r="A11" s="1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6" x14ac:dyDescent="0.3">
      <c r="A12" s="1"/>
      <c r="B12" s="22" t="s">
        <v>27</v>
      </c>
      <c r="C12" s="22"/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</row>
    <row r="13" spans="1:16" x14ac:dyDescent="0.3">
      <c r="A13" s="1"/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</row>
    <row r="14" spans="1:16" x14ac:dyDescent="0.3">
      <c r="A14" s="1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1:16" ht="24" x14ac:dyDescent="0.3">
      <c r="A15" s="2"/>
      <c r="B15" s="5" t="s">
        <v>0</v>
      </c>
      <c r="C15" s="21" t="s">
        <v>1</v>
      </c>
      <c r="D15" s="21" t="s">
        <v>2</v>
      </c>
      <c r="E15" s="21" t="s">
        <v>3</v>
      </c>
      <c r="F15" s="21" t="s">
        <v>4</v>
      </c>
      <c r="G15" s="21" t="s">
        <v>5</v>
      </c>
      <c r="H15" s="21" t="s">
        <v>6</v>
      </c>
      <c r="I15" s="21" t="s">
        <v>7</v>
      </c>
      <c r="J15" s="21" t="s">
        <v>8</v>
      </c>
      <c r="K15" s="21" t="s">
        <v>9</v>
      </c>
      <c r="L15" s="21" t="s">
        <v>10</v>
      </c>
      <c r="M15" s="21" t="s">
        <v>11</v>
      </c>
      <c r="N15" s="21" t="s">
        <v>12</v>
      </c>
      <c r="O15" s="21" t="s">
        <v>13</v>
      </c>
    </row>
    <row r="16" spans="1:16" x14ac:dyDescent="0.3">
      <c r="A16" s="1"/>
      <c r="B16" s="6" t="s">
        <v>26</v>
      </c>
      <c r="C16" s="7">
        <v>55240</v>
      </c>
      <c r="D16" s="7">
        <v>52360</v>
      </c>
      <c r="E16" s="7">
        <v>42020</v>
      </c>
      <c r="F16" s="7">
        <v>38990</v>
      </c>
      <c r="G16" s="7"/>
      <c r="H16" s="7"/>
      <c r="I16" s="7"/>
      <c r="J16" s="7"/>
      <c r="K16" s="7"/>
      <c r="L16" s="7"/>
      <c r="M16" s="7"/>
      <c r="N16" s="7"/>
      <c r="O16" s="7"/>
    </row>
    <row r="17" spans="1:15" x14ac:dyDescent="0.3">
      <c r="A17" s="1"/>
      <c r="B17" s="6" t="s">
        <v>14</v>
      </c>
      <c r="C17" s="7">
        <v>20749</v>
      </c>
      <c r="D17" s="7">
        <v>11346</v>
      </c>
      <c r="E17" s="7">
        <v>8153</v>
      </c>
      <c r="F17" s="7">
        <v>24119</v>
      </c>
      <c r="G17" s="7"/>
      <c r="H17" s="7"/>
      <c r="I17" s="7"/>
      <c r="J17" s="7"/>
      <c r="K17" s="7"/>
      <c r="L17" s="7"/>
      <c r="M17" s="7"/>
      <c r="N17" s="7"/>
      <c r="O17" s="7"/>
    </row>
    <row r="18" spans="1:15" x14ac:dyDescent="0.3">
      <c r="A18" s="1"/>
      <c r="B18" s="8" t="s">
        <v>15</v>
      </c>
      <c r="C18" s="7">
        <v>57416</v>
      </c>
      <c r="D18" s="7">
        <v>44431</v>
      </c>
      <c r="E18" s="7">
        <v>40583</v>
      </c>
      <c r="F18" s="7">
        <v>30352</v>
      </c>
      <c r="G18" s="7"/>
      <c r="H18" s="7"/>
      <c r="I18" s="7"/>
      <c r="J18" s="7"/>
      <c r="K18" s="7"/>
      <c r="L18" s="7"/>
      <c r="M18" s="7"/>
      <c r="N18" s="7"/>
      <c r="O18" s="7"/>
    </row>
    <row r="19" spans="1:15" x14ac:dyDescent="0.3">
      <c r="A19" s="1"/>
      <c r="B19" s="8" t="s">
        <v>16</v>
      </c>
      <c r="C19" s="7">
        <v>20344</v>
      </c>
      <c r="D19" s="7">
        <v>18829</v>
      </c>
      <c r="E19" s="7">
        <v>16176</v>
      </c>
      <c r="F19" s="7">
        <v>16064</v>
      </c>
      <c r="G19" s="7"/>
      <c r="H19" s="7"/>
      <c r="I19" s="7"/>
      <c r="J19" s="7"/>
      <c r="K19" s="7"/>
      <c r="L19" s="7"/>
      <c r="M19" s="7"/>
      <c r="N19" s="7"/>
      <c r="O19" s="7"/>
    </row>
    <row r="20" spans="1:15" x14ac:dyDescent="0.3">
      <c r="A20" s="1"/>
      <c r="B20" s="8" t="s">
        <v>17</v>
      </c>
      <c r="C20" s="7">
        <v>161283</v>
      </c>
      <c r="D20" s="7">
        <v>168180</v>
      </c>
      <c r="E20" s="7">
        <v>171808</v>
      </c>
      <c r="F20" s="7">
        <v>167217</v>
      </c>
      <c r="G20" s="7"/>
      <c r="H20" s="7"/>
      <c r="I20" s="7"/>
      <c r="J20" s="7"/>
      <c r="K20" s="7"/>
      <c r="L20" s="7"/>
      <c r="M20" s="7"/>
      <c r="N20" s="7"/>
      <c r="O20" s="7"/>
    </row>
    <row r="21" spans="1:15" x14ac:dyDescent="0.3">
      <c r="A21" s="1"/>
      <c r="B21" s="9" t="s">
        <v>18</v>
      </c>
      <c r="C21" s="7">
        <v>0</v>
      </c>
      <c r="D21" s="7">
        <v>0</v>
      </c>
      <c r="E21" s="7">
        <v>48665</v>
      </c>
      <c r="F21" s="7">
        <v>62005</v>
      </c>
      <c r="G21" s="7"/>
      <c r="H21" s="7"/>
      <c r="I21" s="7"/>
      <c r="J21" s="7"/>
      <c r="K21" s="7"/>
      <c r="L21" s="7"/>
      <c r="M21" s="7"/>
      <c r="N21" s="7"/>
      <c r="O21" s="7"/>
    </row>
    <row r="22" spans="1:15" x14ac:dyDescent="0.3">
      <c r="A22" s="1"/>
      <c r="B22" s="8" t="s">
        <v>19</v>
      </c>
      <c r="C22" s="7">
        <v>12688</v>
      </c>
      <c r="D22" s="7">
        <v>13399</v>
      </c>
      <c r="E22" s="7">
        <v>11297</v>
      </c>
      <c r="F22" s="7">
        <v>9452</v>
      </c>
      <c r="G22" s="7"/>
      <c r="H22" s="7"/>
      <c r="I22" s="7"/>
      <c r="J22" s="7"/>
      <c r="K22" s="7"/>
      <c r="L22" s="7"/>
      <c r="M22" s="7"/>
      <c r="N22" s="7"/>
      <c r="O22" s="7"/>
    </row>
    <row r="23" spans="1:15" ht="24" x14ac:dyDescent="0.3">
      <c r="A23" s="1"/>
      <c r="B23" s="8" t="s">
        <v>20</v>
      </c>
      <c r="C23" s="7">
        <v>25273</v>
      </c>
      <c r="D23" s="7">
        <v>26347</v>
      </c>
      <c r="E23" s="7">
        <v>28404</v>
      </c>
      <c r="F23" s="7">
        <v>27239</v>
      </c>
      <c r="G23" s="7"/>
      <c r="H23" s="7"/>
      <c r="I23" s="7"/>
      <c r="J23" s="7"/>
      <c r="K23" s="7"/>
      <c r="L23" s="7"/>
      <c r="M23" s="7"/>
      <c r="N23" s="7"/>
      <c r="O23" s="7"/>
    </row>
    <row r="24" spans="1:15" x14ac:dyDescent="0.3">
      <c r="A24" s="1"/>
      <c r="B24" s="8" t="s">
        <v>21</v>
      </c>
      <c r="C24" s="7">
        <v>24455</v>
      </c>
      <c r="D24" s="7">
        <v>25074</v>
      </c>
      <c r="E24" s="7">
        <v>25208</v>
      </c>
      <c r="F24" s="7">
        <v>26419</v>
      </c>
      <c r="G24" s="7"/>
      <c r="H24" s="7"/>
      <c r="I24" s="7"/>
      <c r="J24" s="7"/>
      <c r="K24" s="7"/>
      <c r="L24" s="7"/>
      <c r="M24" s="7"/>
      <c r="N24" s="7"/>
      <c r="O24" s="7"/>
    </row>
    <row r="25" spans="1:15" ht="36.6" x14ac:dyDescent="0.3">
      <c r="A25" s="1"/>
      <c r="B25" s="10" t="s">
        <v>22</v>
      </c>
      <c r="C25" s="7">
        <f>SUM(C16:C24)</f>
        <v>377448</v>
      </c>
      <c r="D25" s="11">
        <f>SUM(D16:D24)</f>
        <v>359966</v>
      </c>
      <c r="E25" s="11">
        <f>SUM(E16:E24)</f>
        <v>392314</v>
      </c>
      <c r="F25" s="11">
        <f>SUM(F16:F24)</f>
        <v>401857</v>
      </c>
      <c r="G25" s="11"/>
      <c r="H25" s="11"/>
      <c r="I25" s="11"/>
      <c r="J25" s="11"/>
      <c r="K25" s="11"/>
      <c r="L25" s="11"/>
      <c r="M25" s="11"/>
      <c r="N25" s="11"/>
      <c r="O25" s="11"/>
    </row>
    <row r="26" spans="1:15" x14ac:dyDescent="0.3">
      <c r="A26" s="1"/>
      <c r="B26" s="12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5" ht="15" thickBot="1" x14ac:dyDescent="0.35">
      <c r="A27" s="1"/>
      <c r="C27" s="4"/>
      <c r="D27" s="4"/>
      <c r="E27" s="4"/>
      <c r="F27" s="4"/>
      <c r="G27" s="4"/>
      <c r="H27" s="4"/>
      <c r="I27" s="4"/>
      <c r="J27" s="4"/>
      <c r="K27" s="4"/>
      <c r="L27" s="4"/>
      <c r="M27" s="14"/>
      <c r="N27" s="15"/>
    </row>
    <row r="28" spans="1:15" ht="15.6" thickTop="1" thickBot="1" x14ac:dyDescent="0.35">
      <c r="A28" s="1"/>
      <c r="C28" s="4"/>
      <c r="D28" s="4"/>
      <c r="E28" s="4"/>
      <c r="F28" s="4"/>
      <c r="G28" s="4"/>
      <c r="H28" s="4"/>
      <c r="I28" s="4"/>
      <c r="J28" s="4"/>
      <c r="K28" s="16" t="s">
        <v>23</v>
      </c>
      <c r="L28" s="17"/>
      <c r="M28" s="18">
        <f>C25+D25+E25+F25+G25+H25+I25+J25+K25+L25+M25+N25</f>
        <v>1531585</v>
      </c>
      <c r="N28" s="4"/>
    </row>
    <row r="29" spans="1:15" ht="15" thickTop="1" x14ac:dyDescent="0.3"/>
    <row r="30" spans="1:15" x14ac:dyDescent="0.3">
      <c r="B30" s="22" t="s">
        <v>28</v>
      </c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</row>
    <row r="31" spans="1:15" x14ac:dyDescent="0.3"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</row>
    <row r="32" spans="1:15" x14ac:dyDescent="0.3"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2:15" ht="24" x14ac:dyDescent="0.3">
      <c r="B33" s="19" t="s">
        <v>0</v>
      </c>
      <c r="C33" s="20" t="s">
        <v>1</v>
      </c>
      <c r="D33" s="20" t="s">
        <v>2</v>
      </c>
      <c r="E33" s="20" t="s">
        <v>3</v>
      </c>
      <c r="F33" s="20" t="s">
        <v>4</v>
      </c>
      <c r="G33" s="20" t="s">
        <v>5</v>
      </c>
      <c r="H33" s="20" t="s">
        <v>6</v>
      </c>
      <c r="I33" s="20" t="s">
        <v>7</v>
      </c>
      <c r="J33" s="20" t="s">
        <v>8</v>
      </c>
      <c r="K33" s="20" t="s">
        <v>9</v>
      </c>
      <c r="L33" s="20" t="s">
        <v>10</v>
      </c>
      <c r="M33" s="20" t="s">
        <v>11</v>
      </c>
      <c r="N33" s="20" t="s">
        <v>12</v>
      </c>
      <c r="O33" s="20" t="s">
        <v>24</v>
      </c>
    </row>
    <row r="34" spans="2:15" x14ac:dyDescent="0.3">
      <c r="B34" s="6" t="s">
        <v>26</v>
      </c>
      <c r="C34" s="7">
        <v>11584</v>
      </c>
      <c r="D34" s="7">
        <v>11705</v>
      </c>
      <c r="E34" s="7">
        <v>10904</v>
      </c>
      <c r="F34" s="7">
        <v>7538</v>
      </c>
      <c r="G34" s="7"/>
      <c r="H34" s="7"/>
      <c r="I34" s="7"/>
      <c r="J34" s="7"/>
      <c r="K34" s="7"/>
      <c r="L34" s="7"/>
      <c r="M34" s="7"/>
      <c r="N34" s="7"/>
      <c r="O34" s="7"/>
    </row>
    <row r="35" spans="2:15" x14ac:dyDescent="0.3">
      <c r="B35" s="6" t="s">
        <v>14</v>
      </c>
      <c r="C35" s="7">
        <v>20084</v>
      </c>
      <c r="D35" s="7">
        <v>17551</v>
      </c>
      <c r="E35" s="7">
        <v>14969</v>
      </c>
      <c r="F35" s="7">
        <v>18742</v>
      </c>
      <c r="G35" s="7"/>
      <c r="H35" s="7"/>
      <c r="I35" s="7"/>
      <c r="J35" s="7"/>
      <c r="K35" s="7"/>
      <c r="L35" s="7"/>
      <c r="M35" s="7"/>
      <c r="N35" s="7"/>
      <c r="O35" s="7"/>
    </row>
    <row r="36" spans="2:15" x14ac:dyDescent="0.3">
      <c r="B36" s="8" t="s">
        <v>15</v>
      </c>
      <c r="C36" s="7">
        <v>18923</v>
      </c>
      <c r="D36" s="7">
        <v>16529</v>
      </c>
      <c r="E36" s="7">
        <v>16557</v>
      </c>
      <c r="F36" s="7">
        <v>13806</v>
      </c>
      <c r="G36" s="7"/>
      <c r="H36" s="7"/>
      <c r="I36" s="7"/>
      <c r="J36" s="7"/>
      <c r="K36" s="7"/>
      <c r="L36" s="7"/>
      <c r="M36" s="7"/>
      <c r="N36" s="7"/>
      <c r="O36" s="7"/>
    </row>
    <row r="37" spans="2:15" x14ac:dyDescent="0.3">
      <c r="B37" s="8" t="s">
        <v>16</v>
      </c>
      <c r="C37" s="7">
        <v>19888</v>
      </c>
      <c r="D37" s="7">
        <v>19031</v>
      </c>
      <c r="E37" s="7">
        <v>17309</v>
      </c>
      <c r="F37" s="7">
        <v>20804</v>
      </c>
      <c r="G37" s="7"/>
      <c r="H37" s="7"/>
      <c r="I37" s="7"/>
      <c r="J37" s="7"/>
      <c r="K37" s="7"/>
      <c r="L37" s="7"/>
      <c r="M37" s="7"/>
      <c r="N37" s="7"/>
      <c r="O37" s="7"/>
    </row>
    <row r="38" spans="2:15" x14ac:dyDescent="0.3">
      <c r="B38" s="8" t="s">
        <v>17</v>
      </c>
      <c r="C38" s="7">
        <v>49600</v>
      </c>
      <c r="D38" s="7">
        <v>44000</v>
      </c>
      <c r="E38" s="7">
        <v>41920</v>
      </c>
      <c r="F38" s="7">
        <v>48640</v>
      </c>
      <c r="G38" s="7"/>
      <c r="H38" s="7"/>
      <c r="I38" s="7"/>
      <c r="J38" s="7"/>
      <c r="K38" s="7"/>
      <c r="L38" s="7"/>
      <c r="M38" s="7"/>
      <c r="N38" s="7"/>
      <c r="O38" s="7"/>
    </row>
    <row r="39" spans="2:15" x14ac:dyDescent="0.3">
      <c r="B39" s="9" t="s">
        <v>18</v>
      </c>
      <c r="C39" s="7">
        <v>1005</v>
      </c>
      <c r="D39" s="7">
        <v>1024</v>
      </c>
      <c r="E39" s="7">
        <v>3504</v>
      </c>
      <c r="F39" s="7">
        <v>25634</v>
      </c>
      <c r="G39" s="7"/>
      <c r="H39" s="7"/>
      <c r="I39" s="7"/>
      <c r="J39" s="7"/>
      <c r="K39" s="7"/>
      <c r="L39" s="7"/>
      <c r="M39" s="7"/>
      <c r="N39" s="7"/>
      <c r="O39" s="7"/>
    </row>
    <row r="40" spans="2:15" x14ac:dyDescent="0.3">
      <c r="B40" s="8" t="s">
        <v>19</v>
      </c>
      <c r="C40" s="7">
        <v>13076</v>
      </c>
      <c r="D40" s="7">
        <v>11098</v>
      </c>
      <c r="E40" s="7">
        <v>11389</v>
      </c>
      <c r="F40" s="7">
        <v>10540</v>
      </c>
      <c r="G40" s="7"/>
      <c r="H40" s="7"/>
      <c r="I40" s="7"/>
      <c r="J40" s="7"/>
      <c r="K40" s="7"/>
      <c r="L40" s="7"/>
      <c r="M40" s="7"/>
      <c r="N40" s="7"/>
      <c r="O40" s="7"/>
    </row>
    <row r="41" spans="2:15" ht="24" x14ac:dyDescent="0.3">
      <c r="B41" s="8" t="s">
        <v>20</v>
      </c>
      <c r="C41" s="7">
        <v>13971</v>
      </c>
      <c r="D41" s="7">
        <v>12834</v>
      </c>
      <c r="E41" s="7">
        <v>11557</v>
      </c>
      <c r="F41" s="7">
        <v>13324</v>
      </c>
      <c r="G41" s="7"/>
      <c r="H41" s="7"/>
      <c r="I41" s="7"/>
      <c r="J41" s="7"/>
      <c r="K41" s="7"/>
      <c r="L41" s="7"/>
      <c r="M41" s="7"/>
      <c r="N41" s="7"/>
      <c r="O41" s="7"/>
    </row>
    <row r="42" spans="2:15" x14ac:dyDescent="0.3">
      <c r="B42" s="8" t="s">
        <v>21</v>
      </c>
      <c r="C42" s="7">
        <v>22899</v>
      </c>
      <c r="D42" s="7">
        <v>19772</v>
      </c>
      <c r="E42" s="7">
        <v>18138</v>
      </c>
      <c r="F42" s="7">
        <v>22287</v>
      </c>
      <c r="G42" s="7"/>
      <c r="H42" s="7"/>
      <c r="I42" s="7"/>
      <c r="J42" s="7"/>
      <c r="K42" s="7"/>
      <c r="L42" s="7"/>
      <c r="M42" s="7"/>
      <c r="N42" s="7"/>
      <c r="O42" s="7"/>
    </row>
    <row r="43" spans="2:15" ht="36.6" x14ac:dyDescent="0.3">
      <c r="B43" s="10" t="s">
        <v>25</v>
      </c>
      <c r="C43" s="11">
        <f>SUM(C34:C42)</f>
        <v>171030</v>
      </c>
      <c r="D43" s="11">
        <f>SUM(D34:D42)</f>
        <v>153544</v>
      </c>
      <c r="E43" s="11">
        <f>SUM(E34:E42)</f>
        <v>146247</v>
      </c>
      <c r="F43" s="11">
        <f>SUM(F34:F42)</f>
        <v>181315</v>
      </c>
      <c r="G43" s="11"/>
      <c r="H43" s="11"/>
      <c r="I43" s="11"/>
      <c r="J43" s="11"/>
      <c r="K43" s="11"/>
      <c r="L43" s="11"/>
      <c r="M43" s="11"/>
      <c r="N43" s="11"/>
      <c r="O43" s="11"/>
    </row>
    <row r="44" spans="2:15" x14ac:dyDescent="0.3">
      <c r="B44" s="12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</row>
    <row r="45" spans="2:15" ht="15" thickBot="1" x14ac:dyDescent="0.35">
      <c r="C45" s="4"/>
      <c r="D45" s="4"/>
      <c r="E45" s="4"/>
      <c r="F45" s="4"/>
      <c r="G45" s="4"/>
      <c r="H45" s="4"/>
      <c r="I45" s="4"/>
      <c r="J45" s="4"/>
      <c r="K45" s="4"/>
      <c r="L45" s="4"/>
      <c r="M45" s="14"/>
      <c r="N45" s="15"/>
    </row>
    <row r="46" spans="2:15" ht="15.6" thickTop="1" thickBot="1" x14ac:dyDescent="0.35">
      <c r="C46" s="4"/>
      <c r="D46" s="4"/>
      <c r="E46" s="4"/>
      <c r="F46" s="4"/>
      <c r="G46" s="4"/>
      <c r="H46" s="4"/>
      <c r="I46" s="4"/>
      <c r="J46" s="4"/>
      <c r="K46" s="16" t="s">
        <v>23</v>
      </c>
      <c r="L46" s="17"/>
      <c r="M46" s="18">
        <f>C43+D43+E43+F43+G43+H43+I43+J43+K43+L43+M43+N43</f>
        <v>652136</v>
      </c>
      <c r="N46" s="4"/>
    </row>
    <row r="47" spans="2:15" ht="15" thickTop="1" x14ac:dyDescent="0.3"/>
  </sheetData>
  <mergeCells count="2">
    <mergeCell ref="B12:P13"/>
    <mergeCell ref="B30:N31"/>
  </mergeCells>
  <pageMargins left="3.937007874015748E-2" right="0.23622047244094491" top="0.74803149606299213" bottom="0.74803149606299213" header="0.31496062992125984" footer="0.31496062992125984"/>
  <pageSetup paperSize="9" scale="65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CABECERA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antonio</cp:lastModifiedBy>
  <cp:lastPrinted>2021-01-13T19:16:56Z</cp:lastPrinted>
  <dcterms:created xsi:type="dcterms:W3CDTF">2018-08-21T10:02:47Z</dcterms:created>
  <dcterms:modified xsi:type="dcterms:W3CDTF">2021-05-11T03:23:56Z</dcterms:modified>
</cp:coreProperties>
</file>