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I77" i="1"/>
  <c r="F77" i="1"/>
  <c r="F76" i="1"/>
  <c r="I75" i="1"/>
  <c r="F75" i="1"/>
  <c r="H74" i="1"/>
  <c r="G74" i="1"/>
  <c r="E74" i="1"/>
  <c r="D74" i="1"/>
  <c r="F73" i="1"/>
  <c r="I73" i="1" s="1"/>
  <c r="F72" i="1"/>
  <c r="F70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I65" i="1"/>
  <c r="F65" i="1"/>
  <c r="F64" i="1"/>
  <c r="I63" i="1"/>
  <c r="F63" i="1"/>
  <c r="H62" i="1"/>
  <c r="G62" i="1"/>
  <c r="E62" i="1"/>
  <c r="D62" i="1"/>
  <c r="F61" i="1"/>
  <c r="I61" i="1" s="1"/>
  <c r="F60" i="1"/>
  <c r="F58" i="1" s="1"/>
  <c r="I59" i="1"/>
  <c r="F59" i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I53" i="1"/>
  <c r="F53" i="1"/>
  <c r="F52" i="1"/>
  <c r="I52" i="1" s="1"/>
  <c r="I51" i="1"/>
  <c r="F51" i="1"/>
  <c r="F50" i="1"/>
  <c r="F49" i="1"/>
  <c r="I49" i="1" s="1"/>
  <c r="H48" i="1"/>
  <c r="G48" i="1"/>
  <c r="E48" i="1"/>
  <c r="D48" i="1"/>
  <c r="I47" i="1"/>
  <c r="F47" i="1"/>
  <c r="F46" i="1"/>
  <c r="I46" i="1" s="1"/>
  <c r="I45" i="1"/>
  <c r="F45" i="1"/>
  <c r="F44" i="1"/>
  <c r="I44" i="1" s="1"/>
  <c r="F43" i="1"/>
  <c r="I43" i="1" s="1"/>
  <c r="H42" i="1"/>
  <c r="H38" i="1" s="1"/>
  <c r="G42" i="1"/>
  <c r="F42" i="1"/>
  <c r="F41" i="1"/>
  <c r="I41" i="1" s="1"/>
  <c r="I40" i="1"/>
  <c r="F40" i="1"/>
  <c r="F39" i="1"/>
  <c r="I39" i="1" s="1"/>
  <c r="F38" i="1"/>
  <c r="E38" i="1"/>
  <c r="D38" i="1"/>
  <c r="F37" i="1"/>
  <c r="I37" i="1" s="1"/>
  <c r="I36" i="1"/>
  <c r="F36" i="1"/>
  <c r="F35" i="1"/>
  <c r="I35" i="1" s="1"/>
  <c r="F34" i="1"/>
  <c r="I34" i="1" s="1"/>
  <c r="F33" i="1"/>
  <c r="I33" i="1" s="1"/>
  <c r="F32" i="1"/>
  <c r="I32" i="1" s="1"/>
  <c r="F31" i="1"/>
  <c r="I31" i="1" s="1"/>
  <c r="I30" i="1"/>
  <c r="F30" i="1"/>
  <c r="F29" i="1"/>
  <c r="I29" i="1" s="1"/>
  <c r="H28" i="1"/>
  <c r="G28" i="1"/>
  <c r="E28" i="1"/>
  <c r="D28" i="1"/>
  <c r="F27" i="1"/>
  <c r="I27" i="1" s="1"/>
  <c r="F26" i="1"/>
  <c r="I26" i="1" s="1"/>
  <c r="F25" i="1"/>
  <c r="I25" i="1" s="1"/>
  <c r="I24" i="1"/>
  <c r="F24" i="1"/>
  <c r="F23" i="1"/>
  <c r="I23" i="1" s="1"/>
  <c r="I22" i="1"/>
  <c r="F22" i="1"/>
  <c r="F21" i="1"/>
  <c r="I21" i="1" s="1"/>
  <c r="F20" i="1"/>
  <c r="I20" i="1" s="1"/>
  <c r="F19" i="1"/>
  <c r="I19" i="1" s="1"/>
  <c r="H18" i="1"/>
  <c r="G18" i="1"/>
  <c r="F18" i="1"/>
  <c r="E18" i="1"/>
  <c r="D18" i="1"/>
  <c r="F17" i="1"/>
  <c r="I17" i="1" s="1"/>
  <c r="I16" i="1"/>
  <c r="F16" i="1"/>
  <c r="F15" i="1"/>
  <c r="I15" i="1" s="1"/>
  <c r="F14" i="1"/>
  <c r="I14" i="1" s="1"/>
  <c r="F13" i="1"/>
  <c r="I13" i="1" s="1"/>
  <c r="F12" i="1"/>
  <c r="I12" i="1" s="1"/>
  <c r="F11" i="1"/>
  <c r="I11" i="1" s="1"/>
  <c r="H10" i="1"/>
  <c r="G10" i="1"/>
  <c r="E10" i="1"/>
  <c r="E82" i="1" s="1"/>
  <c r="D10" i="1"/>
  <c r="I38" i="1" l="1"/>
  <c r="F62" i="1"/>
  <c r="F28" i="1"/>
  <c r="I42" i="1"/>
  <c r="F48" i="1"/>
  <c r="I18" i="1"/>
  <c r="H82" i="1"/>
  <c r="D82" i="1"/>
  <c r="F10" i="1"/>
  <c r="F74" i="1"/>
  <c r="I10" i="1"/>
  <c r="I28" i="1"/>
  <c r="I48" i="1"/>
  <c r="G38" i="1"/>
  <c r="G82" i="1" s="1"/>
  <c r="I50" i="1"/>
  <c r="I60" i="1"/>
  <c r="I58" i="1" s="1"/>
  <c r="I64" i="1"/>
  <c r="I62" i="1" s="1"/>
  <c r="I72" i="1"/>
  <c r="I70" i="1" s="1"/>
  <c r="I76" i="1"/>
  <c r="I74" i="1" s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<sst xmlns="http://schemas.openxmlformats.org/spreadsheetml/2006/main" count="88" uniqueCount="88">
  <si>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</si>
  <si>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</si>
  <si>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</si>
  <si>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</si>
  <si>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JULIO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</si>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</sst>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3DE3419B-EA2D-4DD2-9105-8B996574D0DB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4731F4E8-4961-4972-BB2C-05451AE612E5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0C6EE29E-76F6-4F03-83BB-14279D930F2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ESTADOS%20FINANCIEROS%202021/RAMO%2011/ESTADO%20DEL%20EJERCICIO%20DEL%20PRESUPUESTO%20-%20copia/EDO.%20FINAN.%20JULIO%202021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ANALITICO R-11"/>
      <sheetName val="Hoja2"/>
    </sheetNames>
    <sheetDataSet>
      <sheetData sheetId="0"/>
      <sheetData sheetId="1"/>
      <sheetData sheetId="2">
        <row r="31">
          <cell r="I31">
            <v>12284040</v>
          </cell>
          <cell r="K31">
            <v>12284040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A79" workbookViewId="0">
      <selection activeCell="A91" sqref="A91:XFD102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27765652</v>
      </c>
      <c r="E38" s="24">
        <f t="shared" ref="E38:I38" si="6">SUM(E39:E47)</f>
        <v>0</v>
      </c>
      <c r="F38" s="24">
        <f t="shared" si="6"/>
        <v>27765652</v>
      </c>
      <c r="G38" s="24">
        <f t="shared" si="6"/>
        <v>12284040</v>
      </c>
      <c r="H38" s="24">
        <f t="shared" si="6"/>
        <v>12284040</v>
      </c>
      <c r="I38" s="24">
        <f t="shared" si="6"/>
        <v>15481612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27765652</v>
      </c>
      <c r="E42" s="27">
        <v>0</v>
      </c>
      <c r="F42" s="27">
        <f t="shared" si="5"/>
        <v>27765652</v>
      </c>
      <c r="G42" s="27">
        <f>'[1]BASE X PROYECTO (2)'!I31</f>
        <v>12284040</v>
      </c>
      <c r="H42" s="27">
        <f>'[1]BASE X PROYECTO (2)'!K31</f>
        <v>12284040</v>
      </c>
      <c r="I42" s="28">
        <f>+F42-G42</f>
        <v>15481612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27765652</v>
      </c>
      <c r="E82" s="34">
        <f t="shared" ref="E82:I82" si="13">SUM(E10+E18+E28+E38+E48+E58+E62+E70+E74)</f>
        <v>0</v>
      </c>
      <c r="F82" s="34">
        <f t="shared" si="13"/>
        <v>27765652</v>
      </c>
      <c r="G82" s="34">
        <f t="shared" si="13"/>
        <v>12284040</v>
      </c>
      <c r="H82" s="34">
        <f t="shared" si="13"/>
        <v>12284040</v>
      </c>
      <c r="I82" s="34">
        <f t="shared" si="13"/>
        <v>15481612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2021-08-09T14:44:38Z</dcterms:created>
  <dcterms:modified xsi:type="dcterms:W3CDTF">2021-08-09T14:45:05Z</dcterms:modified>
</cp:coreProperties>
</file>