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/>
  <mc:AlternateContent xmlns:mc="http://schemas.openxmlformats.org/markup-compatibility/2006">
    <mc:Choice Requires="x15">
      <x15ac:absPath xmlns:x15ac="http://schemas.microsoft.com/office/spreadsheetml/2010/11/ac" url="D:\Descargas\05 MAYO\"/>
    </mc:Choice>
  </mc:AlternateContent>
  <xr:revisionPtr revIDLastSave="0" documentId="13_ncr:1_{C27DD1A1-9A8C-4E6A-A204-03964D3B435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INDICADORES 2021 ALL" sheetId="1" r:id="rId1"/>
  </sheets>
  <definedNames>
    <definedName name="medicina" localSheetId="0">#REF!</definedName>
    <definedName name="medicina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74" i="1" l="1"/>
  <c r="J56" i="1"/>
  <c r="H56" i="1"/>
  <c r="J54" i="1"/>
  <c r="H54" i="1"/>
  <c r="J32" i="1"/>
</calcChain>
</file>

<file path=xl/sharedStrings.xml><?xml version="1.0" encoding="utf-8"?>
<sst xmlns="http://schemas.openxmlformats.org/spreadsheetml/2006/main" count="199" uniqueCount="122">
  <si>
    <t>NOMBRE DEL INDICADOR</t>
  </si>
  <si>
    <t>FÓRMULA
(Forma de cálculo)</t>
  </si>
  <si>
    <t>UNIDAD DE MEDIDA</t>
  </si>
  <si>
    <t>FRECUENCIA DE MEDICIÓN</t>
  </si>
  <si>
    <t>META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</si>
  <si>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</si>
  <si>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</si>
  <si>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</si>
  <si>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</si>
  <si>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</si>
  <si>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</si>
  <si>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</si>
  <si>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</si>
  <si>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</si>
  <si>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</si>
  <si>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</si>
  <si>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</si>
  <si>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Porcentaje de acciones que permitan coadyuvar para lograr una ciudad sustentable y ecológicamente</t>
  </si>
  <si>
    <t>Porcentaje</t>
  </si>
  <si>
    <t>Anual</t>
  </si>
  <si>
    <t>Atención y seguimiento a denuncias populares competencia de la dirección de ecología y aseo público</t>
  </si>
  <si>
    <t>(Número de denuncias populares atendidas/número de denuncias populares recibidas) x 100</t>
  </si>
  <si>
    <t>Mensual</t>
  </si>
  <si>
    <t>Porcentaje de denuncias populares atendidas referentes a animales domésticos en condiciones de maltrato y/o abandono.</t>
  </si>
  <si>
    <t>(Número de denuncias para el control animal atendidas/número de denuncias recibidas) x 100</t>
  </si>
  <si>
    <t>Valor</t>
  </si>
  <si>
    <t>Emisión de dictámenes de ecología,</t>
  </si>
  <si>
    <t>(Número de dictámenes otorgados/número de solicitudes recibidas) x 100</t>
  </si>
  <si>
    <t>Porcentaje de permisos otorgados para la realización de simulacros de combustión a cielo abierto.</t>
  </si>
  <si>
    <t>(Número de permisos otorgadas / total de solicitudes de permisos recibidas) x 100</t>
  </si>
  <si>
    <t>Emisión de autorización de impacto ambiental.</t>
  </si>
  <si>
    <t>(Número de licencias de impacto ambiental otorgadas / total de solicitudes de licencias de impacto ambiental recibidas) x 100</t>
  </si>
  <si>
    <t>Refrendar autorizaciones de impacto ambiental</t>
  </si>
  <si>
    <t>(Número de solicitudes de refrendo otorgadas / total de solicitudes de refrendo recibidas) x 100</t>
  </si>
  <si>
    <t>Emisión de opiniones técnicas requeridas por la dirección de desarrollo urbano para el programa de municipalización de fraccionamientos.</t>
  </si>
  <si>
    <t>(Número de solicitudes de opiniones técnicas otorgadas / total de solicitudes de opiniones técnicas recibidas) x 100</t>
  </si>
  <si>
    <t>Emisión de la opinión técnica en la realización de las obras del ramo 33 u otros recursos desde el punto de vista ambiental.</t>
  </si>
  <si>
    <t>Programa de manejo integral de residuos (recopila)</t>
  </si>
  <si>
    <t>Número de programas de recopilación de residuos integral de residuos</t>
  </si>
  <si>
    <t>Programa de manejo integral de residuos (reciclaje de electrónicos)</t>
  </si>
  <si>
    <t>(Número de acciones realizadas/numero de acciones programadas)x100</t>
  </si>
  <si>
    <t>Programa “Mi Municipio con la Monarca”</t>
  </si>
  <si>
    <t>Número de personas atendidas por el programa “Mi Municipio con la Monarca”</t>
  </si>
  <si>
    <t>Trimestral</t>
  </si>
  <si>
    <t>Pláticas y conferencias de concientización sobre la conservación del fenómeno migratorio de la mariposa monarca</t>
  </si>
  <si>
    <t>(Número de platicas y conferencias de concientización de la mariposa monarca realizadas/ número de platicas y conferencias de concientización de la mariposa monarca solicitadas)x100</t>
  </si>
  <si>
    <t>Talleres de concientización sobre la conservación del fenómeno migratorio de la mariposa monarca</t>
  </si>
  <si>
    <t>(Número de talleres sobre la mariposa monarca realizadas/ número de talleres sobre la mariposa monarca solicitadas)x100</t>
  </si>
  <si>
    <t>Plantas productoras de néctar plantadas y/o donadas</t>
  </si>
  <si>
    <t>(Número de plantas productoras de néctar donadas y/o plantadas / el número de plantas productoras de néctar solicitadas)x100</t>
  </si>
  <si>
    <t>Creación de jardines para polinizadores</t>
  </si>
  <si>
    <t>Número de jardines para polinizadores realizados</t>
  </si>
  <si>
    <t>Número de campañas realizadas</t>
  </si>
  <si>
    <t>Programa cultura del agua</t>
  </si>
  <si>
    <t>Número de personas atendidas por el programa cultura del agua</t>
  </si>
  <si>
    <t>Conferencias para promover la cultura del agua</t>
  </si>
  <si>
    <t>(Número de conferencias referentes a la cultura del agua otorgadas/ el número de conferencias referentes a la cultura del agua solicitadas)x100</t>
  </si>
  <si>
    <t>Actividades recreativas para promover la cultura del agua</t>
  </si>
  <si>
    <t>Número de actividades recreativas</t>
  </si>
  <si>
    <t>Campaña permanente de difusión para promover la cultura del agua.</t>
  </si>
  <si>
    <t>Programa conciencia y cultura del medio ambiente</t>
  </si>
  <si>
    <t>Número de personas atendidas por el programa conciencia y cultura del medio ambiente</t>
  </si>
  <si>
    <t>Platicas sobre "huertos urbanos y jardines verticales"</t>
  </si>
  <si>
    <t>(Número de platicas sobre la creación, cuidado e importancia de los huertos urbanos y jardines verticales realizados / el número de platicas sobre la creación, cuidado e importancia de los huertos urbanos y jardines verticales solicitadas)x100</t>
  </si>
  <si>
    <t>Taller de huertos urbanos-jardines verticales</t>
  </si>
  <si>
    <t>(Número de talleres sobre la creación, cuidado e importancia de los huertos urbanos y jardines verticales realizados / el número de talleres sobre la creación, cuidado e importancia de los huertos urbanos y jardines verticales solicitadas)x100</t>
  </si>
  <si>
    <t>Conferencia separación de residuos y reciclaje</t>
  </si>
  <si>
    <t>(Número de conferencias sobre la separación de residuos y reciclaje realizadas / número de conferencias sobre la separación de residuos y reciclaje solicitadas)x100</t>
  </si>
  <si>
    <t>Conferencia sobre "El Buen Ciudadano Ambiental"</t>
  </si>
  <si>
    <t>(Número de conferencias sobre “El Buen Ciudadano Ambiental” realizadas / número de conferencias sobre “El Buen Ciudadano Ambiental” solicitadas)x100</t>
  </si>
  <si>
    <t>Programa dimensión ambiental</t>
  </si>
  <si>
    <t>Número de personas atendidas por el programa dimensión ambiental</t>
  </si>
  <si>
    <t>Conferencias sobre reforestación y recuperación de suelos y de cultura forestal</t>
  </si>
  <si>
    <t>(Número de conferencias sobre cultura forestal realizadas / número de conferencias sobre cultura forestal solicitadas)x100</t>
  </si>
  <si>
    <t>Taller de reforestación</t>
  </si>
  <si>
    <t>(Número de talleres de reforestación realizados / el número de talleres de reforestación solicitados)x100</t>
  </si>
  <si>
    <t>Donación y plantación de arboles</t>
  </si>
  <si>
    <t>(Número de árboles donados y/o plantados / el número de árboles donados y/o plantados solicitadas)x100</t>
  </si>
  <si>
    <t>Donación y plantación de plantas</t>
  </si>
  <si>
    <t>(Número de plantas donadas y/o plantadas / el número de plantas solicitadas para donación y/o plantación)x100</t>
  </si>
  <si>
    <t>Reforestación</t>
  </si>
  <si>
    <t>(Número de reforestaciones realizadas/ el número de reforestaciones solicitadas)x100</t>
  </si>
  <si>
    <t>Programa bienestar animal</t>
  </si>
  <si>
    <t>Número de personas atendidas por el programa bienestar animal</t>
  </si>
  <si>
    <t>Platica de bienestar animal</t>
  </si>
  <si>
    <t>(Número de platicas sobre bienestar animal realizadas / el número de platicas sobre bienestar animal solicitadas)x100</t>
  </si>
  <si>
    <t>Conferencia de bienestar animal</t>
  </si>
  <si>
    <t>(Número de conferencia sobre bienestar animal realizadas / el número de conferencia sobre bienestar animal solicitadas)x100</t>
  </si>
  <si>
    <t>Porcentaje de habitantes que consideran que las actividades de la coordinación de aseo público contribuyen al desarrollo sustentable</t>
  </si>
  <si>
    <t>Número de personas que consideran que las actividades de la coordinación de aseo público contribuyen al desarrollo sustentable/ total de personas encuestadas ( a/b x 100)</t>
  </si>
  <si>
    <t xml:space="preserve">Mensual </t>
  </si>
  <si>
    <t>Porcentaje de habitantes que consideran que la coordinación de aseo público ha implementado acciones que contribuyen a un mejor ambiente y entorno ecológico</t>
  </si>
  <si>
    <t>Número de personas que consideran que la coordinación de  aseo público ha implementado acciones que contribuyen a un mejor ambiente y entorno ecológico /total de personas encuestadas</t>
  </si>
  <si>
    <t>Supervisión al servicio de recolección de residuos sólidos urbanos</t>
  </si>
  <si>
    <t>Número de viviendas particulares que reciben el servicio de recolección de residuos/ total de viviendas particulares del municipio) x100</t>
  </si>
  <si>
    <t>Cantidad de casas habitación atendidas con servicio de recolección de RSU</t>
  </si>
  <si>
    <t>Supervisión a las actividades de recolección y traslado de residuos sólidos urbanos.</t>
  </si>
  <si>
    <t>(Número de rutas de recolección supervisadas / total de rutas de recolección) x100</t>
  </si>
  <si>
    <t>Cantidad de rutas supervisadas</t>
  </si>
  <si>
    <t>Supervisión a las actividades de disposición final de RSU</t>
  </si>
  <si>
    <t>Número de toneladas conforme a la norma / total de toneladas generadas)x100</t>
  </si>
  <si>
    <t>Porcentaje de toneladas dispuestas</t>
  </si>
  <si>
    <t>Regulación del servicio de recolección y traslado de residuos sólidos urbanos a cargo de los prestadores particulares voluntarios.</t>
  </si>
  <si>
    <t>Número prestadores particulares del servicio regularizados / total de prestadores particulares del servicio) x100</t>
  </si>
  <si>
    <t>Número de prestadores voluntarios del servicio de recolección y traslado de RSU. Regularizados</t>
  </si>
  <si>
    <t>Realización de una adecuada cobertura de mobiliario para captar la basura ocasional de los ciudadanos</t>
  </si>
  <si>
    <t>Número de zonas de atención municipal en el centro histórico y zonas aledañas que cuentan al menos con un bote de basura/total de zonas de atención municipal en el centro histórico y zonas aledañas)x100</t>
  </si>
  <si>
    <t>Porcentaje de vialidades que cuentan con al menos un bote de basura ocasional (tipo papelera</t>
  </si>
  <si>
    <t>Bridar atención a las denuncias por falta de  limpieza en lotes y predios baldíos descuidados</t>
  </si>
  <si>
    <t>Número de denuncias atendidas/número de denuncias recibidas X100</t>
  </si>
  <si>
    <t>. porcentaje de denuncias atendidas para la limpieza de lotes baldíos</t>
  </si>
  <si>
    <t>Limpieza de lotes baldíos considerados en los cuadrantes con alto índice de inseguridad</t>
  </si>
  <si>
    <t xml:space="preserve">Número de terrenos </t>
  </si>
  <si>
    <t>Cantidad de lotes baldíos limpiados</t>
  </si>
  <si>
    <t>Atención a denuncias por mal manejo de RSU</t>
  </si>
  <si>
    <t>Cantidad de denuncias atendidas/cantidad de denuncias recibidas X 100</t>
  </si>
  <si>
    <t>Porcentaje de denuncias atendidas</t>
  </si>
  <si>
    <t>, educación ambiental y bienestar animal, a través del Programa "Ecolonia"</t>
  </si>
  <si>
    <t>Cantidad de colonias visitadas</t>
  </si>
  <si>
    <t xml:space="preserve">cantidad de colonias visitadas </t>
  </si>
  <si>
    <t>DIRECCIÓN DE ECOLOGÍA Y ASEO PÚBLICO</t>
  </si>
  <si>
    <t>TABLA DE DATOS ESTADISTICOS DE LA DIRECCIÓN DE ECOLOGÍA Y ASEO PÚBLICO PARA EL EJERCICIO 2021. INFORMACIÓN AL MES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</si>
</sst>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>
    <font>
      <sz val="11"/>
      <color theme="1"/>
      <name val="Arial"/>
    </font>
    <font>
      <sz val="12"/>
      <color theme="1"/>
      <name val="Century Gothic"/>
    </font>
    <font>
      <sz val="12"/>
      <color rgb="FF000000"/>
      <name val="Century Gothic"/>
    </font>
    <font>
      <sz val="11"/>
      <name val="Arial"/>
    </font>
    <font>
      <sz val="12"/>
      <color theme="1"/>
      <name val="Arial"/>
    </font>
    <font>
      <b/>
      <sz val="12"/>
      <color theme="0"/>
      <name val="Arial"/>
    </font>
    <font>
      <b/>
      <sz val="12"/>
      <color theme="0"/>
      <name val="Century Gothic"/>
    </font>
    <font>
      <sz val="11"/>
      <color rgb="FF000000"/>
      <name val="&quot;Arial&quot;"/>
    </font>
    <font>
      <sz val="13"/>
      <color rgb="FF000000"/>
      <name val="Century Gothic"/>
    </font>
    <font>
      <sz val="12"/>
      <name val="Century Gothic"/>
    </font>
    <font>
      <sz val="13"/>
      <name val="Century Gothic"/>
    </font>
    <font>
      <sz val="12"/>
      <color rgb="FF000000"/>
      <name val="Arial"/>
    </font>
    <font>
      <sz val="12"/>
      <color theme="1"/>
      <name val="&quot;Century Gothic&quot;"/>
    </font>
  </fonts>
  <fills count="10">
    <fill>
      <patternFill patternType="none"/>
    </fill>
    <fill>
      <patternFill patternType="gray125"/>
    </fill>
    <fill>
      <patternFill patternType="solid">
        <fgColor rgb="FFC2D69B"/>
        <bgColor rgb="FFC2D69B"/>
      </patternFill>
    </fill>
    <fill>
      <patternFill patternType="solid">
        <fgColor rgb="FFFABF8F"/>
        <bgColor rgb="FFFABF8F"/>
      </patternFill>
    </fill>
    <fill>
      <patternFill patternType="solid">
        <fgColor rgb="FFCCC0D9"/>
        <bgColor rgb="FFCCC0D9"/>
      </patternFill>
    </fill>
    <fill>
      <patternFill patternType="solid">
        <fgColor rgb="FFA5A5A5"/>
        <bgColor rgb="FFA5A5A5"/>
      </patternFill>
    </fill>
    <fill>
      <patternFill patternType="solid">
        <fgColor rgb="FFB6D7A8"/>
        <bgColor rgb="FFB6D7A8"/>
      </patternFill>
    </fill>
    <fill>
      <patternFill patternType="solid">
        <fgColor rgb="FF00FF00"/>
        <bgColor rgb="FF00FF00"/>
      </patternFill>
    </fill>
    <fill>
      <patternFill patternType="solid">
        <fgColor rgb="FFD9D2E9"/>
        <bgColor rgb="FFD9D2E9"/>
      </patternFill>
    </fill>
    <fill>
      <patternFill patternType="solid">
        <fgColor rgb="FFF9CB9C"/>
        <bgColor rgb="FFF9CB9C"/>
      </patternFill>
    </fill>
  </fills>
  <borders count="11">
    <border>
      <left/>
      <right/>
      <top/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</borders>
  <cellStyleXfs count="1">
    <xf numFmtId="0" fontId="0" fillId="0" borderId="0"/>
  </cellStyleXfs>
  <cellXfs count="56">
    <xf numFmtId="0" fontId="0" fillId="0" borderId="0" xfId="0" applyFont="1" applyAlignment="1"/>
    <xf numFmtId="0" fontId="1" fillId="0" borderId="0" xfId="0" applyFont="1" applyAlignment="1">
      <alignment vertical="center"/>
    </xf>
    <xf numFmtId="0" fontId="5" fillId="5" borderId="1" xfId="0" applyFont="1" applyFill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 wrapText="1"/>
    </xf>
    <xf numFmtId="0" fontId="5" fillId="5" borderId="3" xfId="0" applyFont="1" applyFill="1" applyBorder="1" applyAlignment="1">
      <alignment horizontal="center" vertical="center"/>
    </xf>
    <xf numFmtId="0" fontId="6" fillId="5" borderId="4" xfId="0" applyFont="1" applyFill="1" applyBorder="1" applyAlignment="1">
      <alignment horizontal="center" vertical="center"/>
    </xf>
    <xf numFmtId="0" fontId="6" fillId="5" borderId="5" xfId="0" applyFont="1" applyFill="1" applyBorder="1" applyAlignment="1">
      <alignment horizontal="center" vertical="center"/>
    </xf>
    <xf numFmtId="0" fontId="6" fillId="5" borderId="6" xfId="0" applyFont="1" applyFill="1" applyBorder="1" applyAlignment="1">
      <alignment horizontal="center" vertical="center"/>
    </xf>
    <xf numFmtId="0" fontId="6" fillId="5" borderId="7" xfId="0" applyFont="1" applyFill="1" applyBorder="1" applyAlignment="1">
      <alignment horizontal="center" vertical="center"/>
    </xf>
    <xf numFmtId="0" fontId="7" fillId="6" borderId="0" xfId="0" applyFont="1" applyFill="1" applyAlignment="1">
      <alignment vertical="top" wrapText="1"/>
    </xf>
    <xf numFmtId="0" fontId="7" fillId="6" borderId="0" xfId="0" applyFont="1" applyFill="1" applyAlignment="1">
      <alignment vertical="top"/>
    </xf>
    <xf numFmtId="9" fontId="4" fillId="2" borderId="4" xfId="0" applyNumberFormat="1" applyFont="1" applyFill="1" applyBorder="1" applyAlignment="1">
      <alignment vertical="top" wrapText="1"/>
    </xf>
    <xf numFmtId="0" fontId="2" fillId="2" borderId="4" xfId="0" applyFont="1" applyFill="1" applyBorder="1" applyAlignment="1">
      <alignment vertical="top"/>
    </xf>
    <xf numFmtId="0" fontId="8" fillId="2" borderId="4" xfId="0" applyFont="1" applyFill="1" applyBorder="1" applyAlignment="1">
      <alignment vertical="top"/>
    </xf>
    <xf numFmtId="0" fontId="1" fillId="2" borderId="4" xfId="0" applyFont="1" applyFill="1" applyBorder="1" applyAlignment="1">
      <alignment vertical="top"/>
    </xf>
    <xf numFmtId="0" fontId="1" fillId="2" borderId="4" xfId="0" applyFont="1" applyFill="1" applyBorder="1" applyAlignment="1">
      <alignment vertical="top"/>
    </xf>
    <xf numFmtId="0" fontId="4" fillId="2" borderId="4" xfId="0" applyFont="1" applyFill="1" applyBorder="1" applyAlignment="1">
      <alignment vertical="top" wrapText="1"/>
    </xf>
    <xf numFmtId="0" fontId="9" fillId="2" borderId="4" xfId="0" applyFont="1" applyFill="1" applyBorder="1" applyAlignment="1">
      <alignment vertical="top"/>
    </xf>
    <xf numFmtId="0" fontId="10" fillId="2" borderId="4" xfId="0" applyFont="1" applyFill="1" applyBorder="1" applyAlignment="1">
      <alignment vertical="top"/>
    </xf>
    <xf numFmtId="0" fontId="7" fillId="8" borderId="0" xfId="0" applyFont="1" applyFill="1" applyAlignment="1">
      <alignment vertical="top" wrapText="1"/>
    </xf>
    <xf numFmtId="0" fontId="7" fillId="8" borderId="0" xfId="0" applyFont="1" applyFill="1" applyAlignment="1">
      <alignment vertical="top"/>
    </xf>
    <xf numFmtId="0" fontId="2" fillId="4" borderId="4" xfId="0" applyFont="1" applyFill="1" applyBorder="1" applyAlignment="1">
      <alignment vertical="top"/>
    </xf>
    <xf numFmtId="0" fontId="1" fillId="4" borderId="4" xfId="0" applyFont="1" applyFill="1" applyBorder="1" applyAlignment="1">
      <alignment vertical="top"/>
    </xf>
    <xf numFmtId="0" fontId="1" fillId="4" borderId="4" xfId="0" applyFont="1" applyFill="1" applyBorder="1" applyAlignment="1">
      <alignment vertical="top"/>
    </xf>
    <xf numFmtId="0" fontId="4" fillId="4" borderId="4" xfId="0" applyFont="1" applyFill="1" applyBorder="1" applyAlignment="1">
      <alignment vertical="top" wrapText="1"/>
    </xf>
    <xf numFmtId="0" fontId="1" fillId="3" borderId="4" xfId="0" applyFont="1" applyFill="1" applyBorder="1" applyAlignment="1">
      <alignment vertical="top"/>
    </xf>
    <xf numFmtId="0" fontId="2" fillId="3" borderId="4" xfId="0" applyFont="1" applyFill="1" applyBorder="1" applyAlignment="1">
      <alignment vertical="top"/>
    </xf>
    <xf numFmtId="0" fontId="1" fillId="3" borderId="4" xfId="0" applyFont="1" applyFill="1" applyBorder="1" applyAlignment="1">
      <alignment vertical="top"/>
    </xf>
    <xf numFmtId="0" fontId="4" fillId="3" borderId="4" xfId="0" applyFont="1" applyFill="1" applyBorder="1" applyAlignment="1">
      <alignment vertical="top" wrapText="1"/>
    </xf>
    <xf numFmtId="0" fontId="4" fillId="9" borderId="4" xfId="0" applyFont="1" applyFill="1" applyBorder="1" applyAlignment="1">
      <alignment vertical="top" wrapText="1"/>
    </xf>
    <xf numFmtId="3" fontId="12" fillId="3" borderId="0" xfId="0" applyNumberFormat="1" applyFont="1" applyFill="1" applyAlignment="1">
      <alignment horizontal="right" vertical="top"/>
    </xf>
    <xf numFmtId="3" fontId="1" fillId="3" borderId="4" xfId="0" applyNumberFormat="1" applyFont="1" applyFill="1" applyBorder="1" applyAlignment="1">
      <alignment vertical="top"/>
    </xf>
    <xf numFmtId="0" fontId="1" fillId="3" borderId="4" xfId="0" applyFont="1" applyFill="1" applyBorder="1" applyAlignment="1">
      <alignment vertical="top"/>
    </xf>
    <xf numFmtId="3" fontId="12" fillId="3" borderId="4" xfId="0" applyNumberFormat="1" applyFont="1" applyFill="1" applyBorder="1" applyAlignment="1">
      <alignment horizontal="right" vertical="top"/>
    </xf>
    <xf numFmtId="9" fontId="4" fillId="3" borderId="4" xfId="0" applyNumberFormat="1" applyFont="1" applyFill="1" applyBorder="1" applyAlignment="1">
      <alignment vertical="top" wrapText="1"/>
    </xf>
    <xf numFmtId="4" fontId="2" fillId="3" borderId="4" xfId="0" applyNumberFormat="1" applyFont="1" applyFill="1" applyBorder="1" applyAlignment="1">
      <alignment vertical="top"/>
    </xf>
    <xf numFmtId="4" fontId="1" fillId="3" borderId="4" xfId="0" applyNumberFormat="1" applyFont="1" applyFill="1" applyBorder="1" applyAlignment="1">
      <alignment vertical="top"/>
    </xf>
    <xf numFmtId="4" fontId="1" fillId="3" borderId="4" xfId="0" applyNumberFormat="1" applyFont="1" applyFill="1" applyBorder="1" applyAlignment="1">
      <alignment vertical="top"/>
    </xf>
    <xf numFmtId="0" fontId="1" fillId="3" borderId="4" xfId="0" applyFont="1" applyFill="1" applyBorder="1" applyAlignment="1">
      <alignment horizontal="right" vertical="top"/>
    </xf>
    <xf numFmtId="0" fontId="11" fillId="9" borderId="4" xfId="0" applyFont="1" applyFill="1" applyBorder="1" applyAlignment="1">
      <alignment vertical="top" wrapText="1"/>
    </xf>
    <xf numFmtId="0" fontId="7" fillId="9" borderId="0" xfId="0" applyFont="1" applyFill="1" applyAlignment="1">
      <alignment vertical="top" wrapText="1"/>
    </xf>
    <xf numFmtId="0" fontId="3" fillId="0" borderId="8" xfId="0" applyFont="1" applyBorder="1"/>
    <xf numFmtId="0" fontId="7" fillId="6" borderId="0" xfId="0" applyFont="1" applyFill="1" applyAlignment="1">
      <alignment vertical="top" wrapText="1"/>
    </xf>
    <xf numFmtId="0" fontId="0" fillId="0" borderId="0" xfId="0" applyFont="1" applyAlignment="1"/>
    <xf numFmtId="0" fontId="7" fillId="6" borderId="0" xfId="0" applyFont="1" applyFill="1" applyAlignment="1">
      <alignment vertical="top"/>
    </xf>
    <xf numFmtId="9" fontId="4" fillId="2" borderId="9" xfId="0" applyNumberFormat="1" applyFont="1" applyFill="1" applyBorder="1" applyAlignment="1">
      <alignment vertical="top" wrapText="1"/>
    </xf>
    <xf numFmtId="0" fontId="7" fillId="8" borderId="0" xfId="0" applyFont="1" applyFill="1" applyAlignment="1">
      <alignment vertical="top" wrapText="1"/>
    </xf>
    <xf numFmtId="0" fontId="7" fillId="8" borderId="0" xfId="0" applyFont="1" applyFill="1" applyAlignment="1">
      <alignment vertical="top"/>
    </xf>
    <xf numFmtId="9" fontId="4" fillId="4" borderId="9" xfId="0" applyNumberFormat="1" applyFont="1" applyFill="1" applyBorder="1" applyAlignment="1">
      <alignment vertical="top" wrapText="1"/>
    </xf>
    <xf numFmtId="0" fontId="4" fillId="9" borderId="9" xfId="0" applyFont="1" applyFill="1" applyBorder="1" applyAlignment="1">
      <alignment vertical="top" wrapText="1"/>
    </xf>
    <xf numFmtId="0" fontId="4" fillId="3" borderId="9" xfId="0" applyFont="1" applyFill="1" applyBorder="1" applyAlignment="1">
      <alignment vertical="top" wrapText="1"/>
    </xf>
    <xf numFmtId="9" fontId="4" fillId="3" borderId="9" xfId="0" applyNumberFormat="1" applyFont="1" applyFill="1" applyBorder="1" applyAlignment="1">
      <alignment vertical="top" wrapText="1"/>
    </xf>
    <xf numFmtId="0" fontId="11" fillId="9" borderId="9" xfId="0" applyFont="1" applyFill="1" applyBorder="1" applyAlignment="1">
      <alignment vertical="top" wrapText="1"/>
    </xf>
    <xf numFmtId="9" fontId="4" fillId="7" borderId="9" xfId="0" applyNumberFormat="1" applyFont="1" applyFill="1" applyBorder="1" applyAlignment="1">
      <alignment vertical="top" wrapText="1"/>
    </xf>
    <xf numFmtId="9" fontId="4" fillId="4" borderId="8" xfId="0" applyNumberFormat="1" applyFont="1" applyFill="1" applyBorder="1" applyAlignment="1">
      <alignment vertical="top" wrapText="1"/>
    </xf>
    <xf numFmtId="0" fontId="7" fillId="8" borderId="10" xfId="0" applyFont="1" applyFill="1" applyBorder="1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2:Q1004"/>
  <sheetViews>
    <sheetView tabSelected="1" workbookViewId="0">
      <pane xSplit="1" ySplit="6" topLeftCell="B7" activePane="bottomRight" state="frozen"/>
      <selection pane="topRight" activeCell="D1" sqref="D1"/>
      <selection pane="bottomLeft" activeCell="A7" sqref="A7"/>
      <selection pane="bottomRight" activeCell="B4" sqref="B4"/>
    </sheetView>
  </sheetViews>
  <sheetFormatPr baseColWidth="10" defaultColWidth="12.625" defaultRowHeight="15" customHeight="1"/>
  <cols>
    <col min="1" max="1" width="35.25" customWidth="1"/>
    <col min="2" max="2" width="29.125" customWidth="1"/>
    <col min="3" max="3" width="15.875" customWidth="1"/>
    <col min="4" max="4" width="12.5" customWidth="1"/>
    <col min="5" max="5" width="10.75" customWidth="1"/>
    <col min="6" max="6" width="33.25" customWidth="1"/>
    <col min="7" max="17" width="15" customWidth="1"/>
  </cols>
  <sheetData>
    <row r="2" spans="1:17" ht="15" customHeight="1">
      <c r="B2" t="s">
        <v>120</v>
      </c>
    </row>
    <row r="3" spans="1:17" ht="15" customHeight="1">
      <c r="B3" t="s">
        <v>121</v>
      </c>
    </row>
    <row r="6" spans="1:17" ht="34.5" customHeight="1">
      <c r="A6" s="2" t="s">
        <v>0</v>
      </c>
      <c r="B6" s="3" t="s">
        <v>1</v>
      </c>
      <c r="C6" s="3" t="s">
        <v>2</v>
      </c>
      <c r="D6" s="3" t="s">
        <v>3</v>
      </c>
      <c r="E6" s="4" t="s">
        <v>4</v>
      </c>
      <c r="F6" s="5" t="s">
        <v>5</v>
      </c>
      <c r="G6" s="6" t="s">
        <v>6</v>
      </c>
      <c r="H6" s="7" t="s">
        <v>7</v>
      </c>
      <c r="I6" s="7" t="s">
        <v>8</v>
      </c>
      <c r="J6" s="7" t="s">
        <v>9</v>
      </c>
      <c r="K6" s="7" t="s">
        <v>10</v>
      </c>
      <c r="L6" s="7" t="s">
        <v>11</v>
      </c>
      <c r="M6" s="7" t="s">
        <v>12</v>
      </c>
      <c r="N6" s="7" t="s">
        <v>13</v>
      </c>
      <c r="O6" s="7" t="s">
        <v>14</v>
      </c>
      <c r="P6" s="7" t="s">
        <v>15</v>
      </c>
      <c r="Q6" s="8" t="s">
        <v>16</v>
      </c>
    </row>
    <row r="7" spans="1:17" ht="34.5" customHeight="1">
      <c r="A7" s="42" t="s">
        <v>20</v>
      </c>
      <c r="B7" s="42" t="s">
        <v>21</v>
      </c>
      <c r="C7" s="44" t="s">
        <v>18</v>
      </c>
      <c r="D7" s="44" t="s">
        <v>22</v>
      </c>
      <c r="E7" s="45">
        <v>1</v>
      </c>
      <c r="F7" s="12">
        <v>43</v>
      </c>
      <c r="G7" s="12">
        <v>45</v>
      </c>
      <c r="H7" s="12">
        <v>62</v>
      </c>
      <c r="I7" s="12">
        <v>43</v>
      </c>
      <c r="J7" s="13">
        <v>22</v>
      </c>
      <c r="K7" s="12"/>
      <c r="L7" s="12"/>
      <c r="M7" s="12"/>
      <c r="N7" s="14"/>
      <c r="O7" s="14"/>
      <c r="P7" s="14"/>
      <c r="Q7" s="15"/>
    </row>
    <row r="8" spans="1:17" ht="34.5" customHeight="1">
      <c r="A8" s="43"/>
      <c r="B8" s="43"/>
      <c r="C8" s="43"/>
      <c r="D8" s="43"/>
      <c r="E8" s="41"/>
      <c r="F8" s="12">
        <v>46</v>
      </c>
      <c r="G8" s="12">
        <v>45</v>
      </c>
      <c r="H8" s="12">
        <v>76</v>
      </c>
      <c r="I8" s="12">
        <v>45</v>
      </c>
      <c r="J8" s="13">
        <v>26</v>
      </c>
      <c r="K8" s="12"/>
      <c r="L8" s="12"/>
      <c r="M8" s="12"/>
      <c r="N8" s="14"/>
      <c r="O8" s="14"/>
      <c r="P8" s="14"/>
      <c r="Q8" s="15"/>
    </row>
    <row r="9" spans="1:17" ht="34.5" customHeight="1">
      <c r="A9" s="42" t="s">
        <v>23</v>
      </c>
      <c r="B9" s="42" t="s">
        <v>24</v>
      </c>
      <c r="C9" s="44" t="s">
        <v>18</v>
      </c>
      <c r="D9" s="44" t="s">
        <v>22</v>
      </c>
      <c r="E9" s="45">
        <v>1</v>
      </c>
      <c r="F9" s="12">
        <v>64</v>
      </c>
      <c r="G9" s="12">
        <v>66</v>
      </c>
      <c r="H9" s="12">
        <v>58</v>
      </c>
      <c r="I9" s="12">
        <v>33</v>
      </c>
      <c r="J9" s="13">
        <v>51</v>
      </c>
      <c r="K9" s="12"/>
      <c r="L9" s="12"/>
      <c r="M9" s="12"/>
      <c r="N9" s="14"/>
      <c r="O9" s="14"/>
      <c r="P9" s="14"/>
      <c r="Q9" s="15"/>
    </row>
    <row r="10" spans="1:17" ht="34.5" customHeight="1">
      <c r="A10" s="43"/>
      <c r="B10" s="43"/>
      <c r="C10" s="43"/>
      <c r="D10" s="43"/>
      <c r="E10" s="41"/>
      <c r="F10" s="12">
        <v>68</v>
      </c>
      <c r="G10" s="12">
        <v>74</v>
      </c>
      <c r="H10" s="12">
        <v>58</v>
      </c>
      <c r="I10" s="12">
        <v>77</v>
      </c>
      <c r="J10" s="13">
        <v>51</v>
      </c>
      <c r="K10" s="12"/>
      <c r="L10" s="12"/>
      <c r="M10" s="12"/>
      <c r="N10" s="14"/>
      <c r="O10" s="14"/>
      <c r="P10" s="14"/>
      <c r="Q10" s="15"/>
    </row>
    <row r="11" spans="1:17" ht="34.5" customHeight="1">
      <c r="A11" s="42" t="s">
        <v>26</v>
      </c>
      <c r="B11" s="42" t="s">
        <v>27</v>
      </c>
      <c r="C11" s="44" t="s">
        <v>18</v>
      </c>
      <c r="D11" s="44" t="s">
        <v>22</v>
      </c>
      <c r="E11" s="45">
        <v>1</v>
      </c>
      <c r="F11" s="12">
        <v>27</v>
      </c>
      <c r="G11" s="12">
        <v>36</v>
      </c>
      <c r="H11" s="12">
        <v>46</v>
      </c>
      <c r="I11" s="12">
        <v>66</v>
      </c>
      <c r="J11" s="13">
        <v>36</v>
      </c>
      <c r="K11" s="12"/>
      <c r="L11" s="12"/>
      <c r="M11" s="12"/>
      <c r="N11" s="14"/>
      <c r="O11" s="14"/>
      <c r="P11" s="14"/>
      <c r="Q11" s="15"/>
    </row>
    <row r="12" spans="1:17" ht="34.5" customHeight="1">
      <c r="A12" s="43"/>
      <c r="B12" s="43"/>
      <c r="C12" s="43"/>
      <c r="D12" s="43"/>
      <c r="E12" s="41"/>
      <c r="F12" s="12">
        <v>46</v>
      </c>
      <c r="G12" s="12">
        <v>120</v>
      </c>
      <c r="H12" s="12">
        <v>85</v>
      </c>
      <c r="I12" s="12">
        <v>51</v>
      </c>
      <c r="J12" s="13">
        <v>69</v>
      </c>
      <c r="K12" s="12"/>
      <c r="L12" s="12"/>
      <c r="M12" s="12"/>
      <c r="N12" s="14"/>
      <c r="O12" s="14"/>
      <c r="P12" s="14"/>
      <c r="Q12" s="15"/>
    </row>
    <row r="13" spans="1:17" ht="34.5" customHeight="1">
      <c r="A13" s="42" t="s">
        <v>28</v>
      </c>
      <c r="B13" s="42" t="s">
        <v>29</v>
      </c>
      <c r="C13" s="44" t="s">
        <v>18</v>
      </c>
      <c r="D13" s="44" t="s">
        <v>22</v>
      </c>
      <c r="E13" s="45">
        <v>1</v>
      </c>
      <c r="F13" s="12">
        <v>1</v>
      </c>
      <c r="G13" s="12">
        <v>1</v>
      </c>
      <c r="H13" s="12">
        <v>2</v>
      </c>
      <c r="I13" s="12">
        <v>2</v>
      </c>
      <c r="J13" s="13">
        <v>2</v>
      </c>
      <c r="K13" s="12"/>
      <c r="L13" s="12"/>
      <c r="M13" s="12"/>
      <c r="N13" s="14"/>
      <c r="O13" s="14"/>
      <c r="P13" s="14"/>
      <c r="Q13" s="15"/>
    </row>
    <row r="14" spans="1:17" ht="34.5" customHeight="1">
      <c r="A14" s="43"/>
      <c r="B14" s="43"/>
      <c r="C14" s="43"/>
      <c r="D14" s="43"/>
      <c r="E14" s="41"/>
      <c r="F14" s="12">
        <v>1</v>
      </c>
      <c r="G14" s="12">
        <v>1</v>
      </c>
      <c r="H14" s="12">
        <v>2</v>
      </c>
      <c r="I14" s="12">
        <v>2</v>
      </c>
      <c r="J14" s="13">
        <v>2</v>
      </c>
      <c r="K14" s="12"/>
      <c r="L14" s="12"/>
      <c r="M14" s="12"/>
      <c r="N14" s="14"/>
      <c r="O14" s="14"/>
      <c r="P14" s="14"/>
      <c r="Q14" s="15"/>
    </row>
    <row r="15" spans="1:17" ht="34.5" customHeight="1">
      <c r="A15" s="42" t="s">
        <v>30</v>
      </c>
      <c r="B15" s="42" t="s">
        <v>31</v>
      </c>
      <c r="C15" s="44" t="s">
        <v>18</v>
      </c>
      <c r="D15" s="44" t="s">
        <v>22</v>
      </c>
      <c r="E15" s="45">
        <v>1</v>
      </c>
      <c r="F15" s="12">
        <v>0</v>
      </c>
      <c r="G15" s="12">
        <v>0</v>
      </c>
      <c r="H15" s="12">
        <v>2</v>
      </c>
      <c r="I15" s="12">
        <v>3</v>
      </c>
      <c r="J15" s="12">
        <v>1</v>
      </c>
      <c r="K15" s="12"/>
      <c r="L15" s="12"/>
      <c r="M15" s="12"/>
      <c r="N15" s="14"/>
      <c r="O15" s="14"/>
      <c r="P15" s="14"/>
      <c r="Q15" s="15"/>
    </row>
    <row r="16" spans="1:17" ht="34.5" customHeight="1">
      <c r="A16" s="43"/>
      <c r="B16" s="43"/>
      <c r="C16" s="43"/>
      <c r="D16" s="43"/>
      <c r="E16" s="41"/>
      <c r="F16" s="12">
        <v>4</v>
      </c>
      <c r="G16" s="12">
        <v>0</v>
      </c>
      <c r="H16" s="12">
        <v>4</v>
      </c>
      <c r="I16" s="12">
        <v>3</v>
      </c>
      <c r="J16" s="12">
        <v>2</v>
      </c>
      <c r="K16" s="12"/>
      <c r="L16" s="12"/>
      <c r="M16" s="12"/>
      <c r="N16" s="14"/>
      <c r="O16" s="14"/>
      <c r="P16" s="14"/>
      <c r="Q16" s="15"/>
    </row>
    <row r="17" spans="1:17" ht="34.5" customHeight="1">
      <c r="A17" s="42" t="s">
        <v>32</v>
      </c>
      <c r="B17" s="42" t="s">
        <v>33</v>
      </c>
      <c r="C17" s="44" t="s">
        <v>18</v>
      </c>
      <c r="D17" s="44" t="s">
        <v>22</v>
      </c>
      <c r="E17" s="45">
        <v>1</v>
      </c>
      <c r="F17" s="12">
        <v>1</v>
      </c>
      <c r="G17" s="12">
        <v>9</v>
      </c>
      <c r="H17" s="12">
        <v>1</v>
      </c>
      <c r="I17" s="12">
        <v>4</v>
      </c>
      <c r="J17" s="12">
        <v>0</v>
      </c>
      <c r="K17" s="12"/>
      <c r="L17" s="12"/>
      <c r="M17" s="12"/>
      <c r="N17" s="14"/>
      <c r="O17" s="14"/>
      <c r="P17" s="14"/>
      <c r="Q17" s="15"/>
    </row>
    <row r="18" spans="1:17" ht="34.5" customHeight="1">
      <c r="A18" s="43"/>
      <c r="B18" s="43"/>
      <c r="C18" s="43"/>
      <c r="D18" s="43"/>
      <c r="E18" s="41"/>
      <c r="F18" s="12">
        <v>0</v>
      </c>
      <c r="G18" s="12">
        <v>1</v>
      </c>
      <c r="H18" s="12">
        <v>4</v>
      </c>
      <c r="I18" s="12">
        <v>1</v>
      </c>
      <c r="J18" s="12">
        <v>2</v>
      </c>
      <c r="K18" s="12"/>
      <c r="L18" s="12"/>
      <c r="M18" s="12"/>
      <c r="N18" s="14"/>
      <c r="O18" s="14"/>
      <c r="P18" s="14"/>
      <c r="Q18" s="15"/>
    </row>
    <row r="19" spans="1:17" ht="34.5" customHeight="1">
      <c r="A19" s="42" t="s">
        <v>34</v>
      </c>
      <c r="B19" s="42" t="s">
        <v>35</v>
      </c>
      <c r="C19" s="44" t="s">
        <v>18</v>
      </c>
      <c r="D19" s="44" t="s">
        <v>22</v>
      </c>
      <c r="E19" s="45">
        <v>1</v>
      </c>
      <c r="F19" s="12">
        <v>2</v>
      </c>
      <c r="G19" s="12">
        <v>0</v>
      </c>
      <c r="H19" s="12">
        <v>0</v>
      </c>
      <c r="I19" s="12">
        <v>2</v>
      </c>
      <c r="J19" s="12">
        <v>1</v>
      </c>
      <c r="K19" s="12"/>
      <c r="L19" s="12"/>
      <c r="M19" s="12"/>
      <c r="N19" s="14"/>
      <c r="O19" s="14"/>
      <c r="P19" s="14"/>
      <c r="Q19" s="15"/>
    </row>
    <row r="20" spans="1:17" ht="34.5" customHeight="1">
      <c r="A20" s="43"/>
      <c r="B20" s="43"/>
      <c r="C20" s="43"/>
      <c r="D20" s="43"/>
      <c r="E20" s="41"/>
      <c r="F20" s="12">
        <v>3</v>
      </c>
      <c r="G20" s="12">
        <v>4</v>
      </c>
      <c r="H20" s="12">
        <v>3</v>
      </c>
      <c r="I20" s="12">
        <v>3</v>
      </c>
      <c r="J20" s="12">
        <v>0</v>
      </c>
      <c r="K20" s="12"/>
      <c r="L20" s="12"/>
      <c r="M20" s="12"/>
      <c r="N20" s="14"/>
      <c r="O20" s="14"/>
      <c r="P20" s="14"/>
      <c r="Q20" s="15"/>
    </row>
    <row r="21" spans="1:17" ht="34.5" customHeight="1">
      <c r="A21" s="42" t="s">
        <v>36</v>
      </c>
      <c r="B21" s="42" t="s">
        <v>35</v>
      </c>
      <c r="C21" s="44" t="s">
        <v>18</v>
      </c>
      <c r="D21" s="44" t="s">
        <v>22</v>
      </c>
      <c r="E21" s="45">
        <v>1</v>
      </c>
      <c r="F21" s="14">
        <v>0</v>
      </c>
      <c r="G21" s="14">
        <v>1</v>
      </c>
      <c r="H21" s="14">
        <v>123</v>
      </c>
      <c r="I21" s="14">
        <v>17</v>
      </c>
      <c r="J21" s="17">
        <v>29</v>
      </c>
      <c r="K21" s="14"/>
      <c r="L21" s="14"/>
      <c r="M21" s="14"/>
      <c r="N21" s="14"/>
      <c r="O21" s="14"/>
      <c r="P21" s="14"/>
      <c r="Q21" s="15"/>
    </row>
    <row r="22" spans="1:17" ht="34.5" customHeight="1">
      <c r="A22" s="43"/>
      <c r="B22" s="43"/>
      <c r="C22" s="43"/>
      <c r="D22" s="43"/>
      <c r="E22" s="41"/>
      <c r="F22" s="14">
        <v>0</v>
      </c>
      <c r="G22" s="14">
        <v>0</v>
      </c>
      <c r="H22" s="14">
        <v>17</v>
      </c>
      <c r="I22" s="14">
        <v>27</v>
      </c>
      <c r="J22" s="17">
        <v>29</v>
      </c>
      <c r="K22" s="14"/>
      <c r="L22" s="14"/>
      <c r="M22" s="14"/>
      <c r="N22" s="14"/>
      <c r="O22" s="14"/>
      <c r="P22" s="14"/>
      <c r="Q22" s="15"/>
    </row>
    <row r="23" spans="1:17" ht="34.5" customHeight="1">
      <c r="A23" s="9" t="s">
        <v>37</v>
      </c>
      <c r="B23" s="9" t="s">
        <v>38</v>
      </c>
      <c r="C23" s="10" t="s">
        <v>25</v>
      </c>
      <c r="D23" s="10" t="s">
        <v>19</v>
      </c>
      <c r="E23" s="16">
        <v>1</v>
      </c>
      <c r="F23" s="14">
        <v>1</v>
      </c>
      <c r="G23" s="14">
        <v>1</v>
      </c>
      <c r="H23" s="14">
        <v>1</v>
      </c>
      <c r="I23" s="14">
        <v>1</v>
      </c>
      <c r="J23" s="18">
        <v>1</v>
      </c>
      <c r="K23" s="14"/>
      <c r="L23" s="14"/>
      <c r="M23" s="14"/>
      <c r="N23" s="14"/>
      <c r="O23" s="14"/>
      <c r="P23" s="14"/>
      <c r="Q23" s="15"/>
    </row>
    <row r="24" spans="1:17" ht="34.5" customHeight="1">
      <c r="A24" s="9" t="s">
        <v>39</v>
      </c>
      <c r="B24" s="9" t="s">
        <v>38</v>
      </c>
      <c r="C24" s="10" t="s">
        <v>25</v>
      </c>
      <c r="D24" s="10" t="s">
        <v>19</v>
      </c>
      <c r="E24" s="11">
        <v>1</v>
      </c>
      <c r="F24" s="14">
        <v>1</v>
      </c>
      <c r="G24" s="14">
        <v>1</v>
      </c>
      <c r="H24" s="14">
        <v>1</v>
      </c>
      <c r="I24" s="14">
        <v>1</v>
      </c>
      <c r="J24" s="18">
        <v>1</v>
      </c>
      <c r="K24" s="14"/>
      <c r="L24" s="14"/>
      <c r="M24" s="14"/>
      <c r="N24" s="14"/>
      <c r="O24" s="14"/>
      <c r="P24" s="14"/>
      <c r="Q24" s="15"/>
    </row>
    <row r="25" spans="1:17" ht="34.5" customHeight="1">
      <c r="A25" s="46" t="s">
        <v>17</v>
      </c>
      <c r="B25" s="46" t="s">
        <v>40</v>
      </c>
      <c r="C25" s="47" t="s">
        <v>18</v>
      </c>
      <c r="D25" s="47" t="s">
        <v>19</v>
      </c>
      <c r="E25" s="48">
        <v>1</v>
      </c>
      <c r="F25" s="21">
        <v>2</v>
      </c>
      <c r="G25" s="21"/>
      <c r="H25" s="21">
        <v>13</v>
      </c>
      <c r="I25" s="21">
        <v>8</v>
      </c>
      <c r="J25" s="21"/>
      <c r="K25" s="21"/>
      <c r="L25" s="21"/>
      <c r="M25" s="22"/>
      <c r="N25" s="22"/>
      <c r="O25" s="22"/>
      <c r="P25" s="22"/>
      <c r="Q25" s="23"/>
    </row>
    <row r="26" spans="1:17" ht="34.5" customHeight="1">
      <c r="A26" s="43"/>
      <c r="B26" s="43"/>
      <c r="C26" s="43"/>
      <c r="D26" s="43"/>
      <c r="E26" s="41"/>
      <c r="F26" s="21">
        <v>2</v>
      </c>
      <c r="G26" s="21"/>
      <c r="H26" s="21">
        <v>13</v>
      </c>
      <c r="I26" s="21">
        <v>8</v>
      </c>
      <c r="J26" s="21"/>
      <c r="K26" s="21"/>
      <c r="L26" s="21"/>
      <c r="M26" s="22"/>
      <c r="N26" s="22"/>
      <c r="O26" s="22"/>
      <c r="P26" s="22"/>
      <c r="Q26" s="23"/>
    </row>
    <row r="27" spans="1:17" ht="34.5" customHeight="1">
      <c r="A27" s="19" t="s">
        <v>41</v>
      </c>
      <c r="B27" s="19" t="s">
        <v>42</v>
      </c>
      <c r="C27" s="20" t="s">
        <v>25</v>
      </c>
      <c r="D27" s="20" t="s">
        <v>43</v>
      </c>
      <c r="E27" s="24">
        <v>250</v>
      </c>
      <c r="F27" s="21">
        <v>7</v>
      </c>
      <c r="G27" s="21">
        <v>0</v>
      </c>
      <c r="H27" s="21">
        <v>450</v>
      </c>
      <c r="I27" s="21">
        <v>23</v>
      </c>
      <c r="J27" s="21">
        <v>31</v>
      </c>
      <c r="K27" s="21"/>
      <c r="L27" s="21"/>
      <c r="M27" s="21"/>
      <c r="N27" s="22"/>
      <c r="O27" s="22"/>
      <c r="P27" s="22"/>
      <c r="Q27" s="23"/>
    </row>
    <row r="28" spans="1:17" ht="47.25" customHeight="1">
      <c r="A28" s="46" t="s">
        <v>44</v>
      </c>
      <c r="B28" s="46" t="s">
        <v>45</v>
      </c>
      <c r="C28" s="47" t="s">
        <v>18</v>
      </c>
      <c r="D28" s="47" t="s">
        <v>22</v>
      </c>
      <c r="E28" s="48">
        <v>1</v>
      </c>
      <c r="F28" s="21">
        <v>0</v>
      </c>
      <c r="G28" s="21">
        <v>0</v>
      </c>
      <c r="H28" s="21">
        <v>24</v>
      </c>
      <c r="I28" s="21">
        <v>1</v>
      </c>
      <c r="J28" s="21">
        <v>1</v>
      </c>
      <c r="K28" s="21"/>
      <c r="L28" s="21"/>
      <c r="M28" s="21"/>
      <c r="N28" s="22"/>
      <c r="O28" s="22"/>
      <c r="P28" s="22"/>
      <c r="Q28" s="23"/>
    </row>
    <row r="29" spans="1:17" ht="34.5" customHeight="1">
      <c r="A29" s="43"/>
      <c r="B29" s="43"/>
      <c r="C29" s="43"/>
      <c r="D29" s="43"/>
      <c r="E29" s="41"/>
      <c r="F29" s="21">
        <v>0</v>
      </c>
      <c r="G29" s="21">
        <v>0</v>
      </c>
      <c r="H29" s="21">
        <v>24</v>
      </c>
      <c r="I29" s="21">
        <v>1</v>
      </c>
      <c r="J29" s="21">
        <v>1</v>
      </c>
      <c r="K29" s="21"/>
      <c r="L29" s="21"/>
      <c r="M29" s="21"/>
      <c r="N29" s="22"/>
      <c r="O29" s="22"/>
      <c r="P29" s="22"/>
      <c r="Q29" s="23"/>
    </row>
    <row r="30" spans="1:17" ht="34.5" customHeight="1">
      <c r="A30" s="46" t="s">
        <v>46</v>
      </c>
      <c r="B30" s="46" t="s">
        <v>47</v>
      </c>
      <c r="C30" s="47" t="s">
        <v>18</v>
      </c>
      <c r="D30" s="47" t="s">
        <v>22</v>
      </c>
      <c r="E30" s="48">
        <v>1</v>
      </c>
      <c r="F30" s="21">
        <v>0</v>
      </c>
      <c r="G30" s="21">
        <v>0</v>
      </c>
      <c r="H30" s="21">
        <v>16</v>
      </c>
      <c r="I30" s="21">
        <v>0</v>
      </c>
      <c r="J30" s="21">
        <v>1</v>
      </c>
      <c r="K30" s="21"/>
      <c r="L30" s="21"/>
      <c r="M30" s="21"/>
      <c r="N30" s="22"/>
      <c r="O30" s="22"/>
      <c r="P30" s="22"/>
      <c r="Q30" s="23"/>
    </row>
    <row r="31" spans="1:17" ht="34.5" customHeight="1">
      <c r="A31" s="43"/>
      <c r="B31" s="43"/>
      <c r="C31" s="43"/>
      <c r="D31" s="43"/>
      <c r="E31" s="41"/>
      <c r="F31" s="21">
        <v>0</v>
      </c>
      <c r="G31" s="21">
        <v>0</v>
      </c>
      <c r="H31" s="21">
        <v>16</v>
      </c>
      <c r="I31" s="21">
        <v>0</v>
      </c>
      <c r="J31" s="21">
        <v>1</v>
      </c>
      <c r="K31" s="21"/>
      <c r="L31" s="21"/>
      <c r="M31" s="21"/>
      <c r="N31" s="22"/>
      <c r="O31" s="22"/>
      <c r="P31" s="22"/>
      <c r="Q31" s="23"/>
    </row>
    <row r="32" spans="1:17" ht="34.5" customHeight="1">
      <c r="A32" s="46" t="s">
        <v>48</v>
      </c>
      <c r="B32" s="46" t="s">
        <v>49</v>
      </c>
      <c r="C32" s="47" t="s">
        <v>18</v>
      </c>
      <c r="D32" s="47" t="s">
        <v>22</v>
      </c>
      <c r="E32" s="48">
        <v>1</v>
      </c>
      <c r="F32" s="21">
        <v>4</v>
      </c>
      <c r="G32" s="21">
        <v>43</v>
      </c>
      <c r="H32" s="21">
        <v>555</v>
      </c>
      <c r="I32" s="21">
        <v>592</v>
      </c>
      <c r="J32" s="21">
        <f>344+116</f>
        <v>460</v>
      </c>
      <c r="K32" s="21"/>
      <c r="L32" s="21"/>
      <c r="M32" s="21"/>
      <c r="N32" s="22"/>
      <c r="O32" s="22"/>
      <c r="P32" s="23"/>
      <c r="Q32" s="23"/>
    </row>
    <row r="33" spans="1:17" ht="34.5" customHeight="1">
      <c r="A33" s="43"/>
      <c r="B33" s="43"/>
      <c r="C33" s="43"/>
      <c r="D33" s="43"/>
      <c r="E33" s="41"/>
      <c r="F33" s="21">
        <v>4</v>
      </c>
      <c r="G33" s="21">
        <v>43</v>
      </c>
      <c r="H33" s="21">
        <v>555</v>
      </c>
      <c r="I33" s="21">
        <v>592</v>
      </c>
      <c r="J33" s="21">
        <v>460</v>
      </c>
      <c r="K33" s="21"/>
      <c r="L33" s="21"/>
      <c r="M33" s="21"/>
      <c r="N33" s="22"/>
      <c r="O33" s="22"/>
      <c r="P33" s="22"/>
      <c r="Q33" s="23"/>
    </row>
    <row r="34" spans="1:17" ht="34.5" customHeight="1">
      <c r="A34" s="19" t="s">
        <v>50</v>
      </c>
      <c r="B34" s="19" t="s">
        <v>51</v>
      </c>
      <c r="C34" s="20" t="s">
        <v>25</v>
      </c>
      <c r="D34" s="20" t="s">
        <v>19</v>
      </c>
      <c r="E34" s="24">
        <v>13</v>
      </c>
      <c r="F34" s="21">
        <v>0</v>
      </c>
      <c r="G34" s="21">
        <v>0</v>
      </c>
      <c r="H34" s="21">
        <v>3</v>
      </c>
      <c r="I34" s="21">
        <v>1</v>
      </c>
      <c r="J34" s="21">
        <v>1</v>
      </c>
      <c r="K34" s="21"/>
      <c r="L34" s="21"/>
      <c r="M34" s="21"/>
      <c r="N34" s="22"/>
      <c r="O34" s="22"/>
      <c r="P34" s="22"/>
      <c r="Q34" s="23"/>
    </row>
    <row r="35" spans="1:17" ht="34.5" customHeight="1">
      <c r="A35" s="19" t="s">
        <v>53</v>
      </c>
      <c r="B35" s="19" t="s">
        <v>54</v>
      </c>
      <c r="C35" s="20" t="s">
        <v>25</v>
      </c>
      <c r="D35" s="20" t="s">
        <v>43</v>
      </c>
      <c r="E35" s="24">
        <v>750</v>
      </c>
      <c r="F35" s="21">
        <v>80</v>
      </c>
      <c r="G35" s="21">
        <v>0</v>
      </c>
      <c r="H35" s="21">
        <v>70</v>
      </c>
      <c r="I35" s="21">
        <v>0</v>
      </c>
      <c r="J35" s="21">
        <v>20</v>
      </c>
      <c r="K35" s="21"/>
      <c r="L35" s="21"/>
      <c r="M35" s="21"/>
      <c r="N35" s="22"/>
      <c r="O35" s="22"/>
      <c r="P35" s="22"/>
      <c r="Q35" s="23"/>
    </row>
    <row r="36" spans="1:17" ht="34.5" customHeight="1">
      <c r="A36" s="46" t="s">
        <v>55</v>
      </c>
      <c r="B36" s="46" t="s">
        <v>56</v>
      </c>
      <c r="C36" s="47" t="s">
        <v>18</v>
      </c>
      <c r="D36" s="47" t="s">
        <v>22</v>
      </c>
      <c r="E36" s="48">
        <v>1</v>
      </c>
      <c r="F36" s="21">
        <v>0</v>
      </c>
      <c r="G36" s="21">
        <v>0</v>
      </c>
      <c r="H36" s="21">
        <v>2</v>
      </c>
      <c r="I36" s="21">
        <v>0</v>
      </c>
      <c r="J36" s="21">
        <v>1</v>
      </c>
      <c r="K36" s="21"/>
      <c r="L36" s="21"/>
      <c r="M36" s="22"/>
      <c r="N36" s="22"/>
      <c r="O36" s="22"/>
      <c r="P36" s="22"/>
      <c r="Q36" s="23"/>
    </row>
    <row r="37" spans="1:17" ht="34.5" customHeight="1">
      <c r="A37" s="43"/>
      <c r="B37" s="43"/>
      <c r="C37" s="43"/>
      <c r="D37" s="43"/>
      <c r="E37" s="41"/>
      <c r="F37" s="21">
        <v>0</v>
      </c>
      <c r="G37" s="21">
        <v>0</v>
      </c>
      <c r="H37" s="21">
        <v>2</v>
      </c>
      <c r="I37" s="21">
        <v>0</v>
      </c>
      <c r="J37" s="21">
        <v>1</v>
      </c>
      <c r="K37" s="21"/>
      <c r="L37" s="21"/>
      <c r="M37" s="21"/>
      <c r="N37" s="22"/>
      <c r="O37" s="22"/>
      <c r="P37" s="22"/>
      <c r="Q37" s="23"/>
    </row>
    <row r="38" spans="1:17" ht="34.5" customHeight="1">
      <c r="A38" s="19" t="s">
        <v>57</v>
      </c>
      <c r="B38" s="19" t="s">
        <v>58</v>
      </c>
      <c r="C38" s="20" t="s">
        <v>25</v>
      </c>
      <c r="D38" s="20" t="s">
        <v>22</v>
      </c>
      <c r="E38" s="24">
        <v>2</v>
      </c>
      <c r="F38" s="21">
        <v>8</v>
      </c>
      <c r="G38" s="21">
        <v>0</v>
      </c>
      <c r="H38" s="21">
        <v>2</v>
      </c>
      <c r="I38" s="21">
        <v>0</v>
      </c>
      <c r="J38" s="21">
        <v>0</v>
      </c>
      <c r="K38" s="21"/>
      <c r="L38" s="21"/>
      <c r="M38" s="21"/>
      <c r="N38" s="22"/>
      <c r="O38" s="22"/>
      <c r="P38" s="22"/>
      <c r="Q38" s="23"/>
    </row>
    <row r="39" spans="1:17" ht="34.5" customHeight="1">
      <c r="A39" s="19" t="s">
        <v>59</v>
      </c>
      <c r="B39" s="19" t="s">
        <v>52</v>
      </c>
      <c r="C39" s="20" t="s">
        <v>25</v>
      </c>
      <c r="D39" s="20" t="s">
        <v>19</v>
      </c>
      <c r="E39" s="24">
        <v>5</v>
      </c>
      <c r="F39" s="21">
        <v>0</v>
      </c>
      <c r="G39" s="21">
        <v>0</v>
      </c>
      <c r="H39" s="21">
        <v>1</v>
      </c>
      <c r="I39" s="21">
        <v>0</v>
      </c>
      <c r="J39" s="21">
        <v>0</v>
      </c>
      <c r="K39" s="21"/>
      <c r="L39" s="21"/>
      <c r="M39" s="21"/>
      <c r="N39" s="22"/>
      <c r="O39" s="22"/>
      <c r="P39" s="22"/>
      <c r="Q39" s="23"/>
    </row>
    <row r="40" spans="1:17" ht="34.5" customHeight="1">
      <c r="A40" s="19" t="s">
        <v>60</v>
      </c>
      <c r="B40" s="19" t="s">
        <v>61</v>
      </c>
      <c r="C40" s="20" t="s">
        <v>25</v>
      </c>
      <c r="D40" s="20" t="s">
        <v>43</v>
      </c>
      <c r="E40" s="24">
        <v>250</v>
      </c>
      <c r="F40" s="21">
        <v>7</v>
      </c>
      <c r="G40" s="21">
        <v>0</v>
      </c>
      <c r="H40" s="21">
        <v>180</v>
      </c>
      <c r="I40" s="21">
        <v>0</v>
      </c>
      <c r="J40" s="21">
        <v>45</v>
      </c>
      <c r="K40" s="21"/>
      <c r="L40" s="21"/>
      <c r="M40" s="21"/>
      <c r="N40" s="22"/>
      <c r="O40" s="22"/>
      <c r="P40" s="22"/>
      <c r="Q40" s="23"/>
    </row>
    <row r="41" spans="1:17" ht="65.25" customHeight="1">
      <c r="A41" s="46" t="s">
        <v>62</v>
      </c>
      <c r="B41" s="46" t="s">
        <v>63</v>
      </c>
      <c r="C41" s="47" t="s">
        <v>18</v>
      </c>
      <c r="D41" s="47" t="s">
        <v>22</v>
      </c>
      <c r="E41" s="48">
        <v>1</v>
      </c>
      <c r="F41" s="21">
        <v>0</v>
      </c>
      <c r="G41" s="21">
        <v>0</v>
      </c>
      <c r="H41" s="21">
        <v>0</v>
      </c>
      <c r="I41" s="21">
        <v>0</v>
      </c>
      <c r="J41" s="21">
        <v>1</v>
      </c>
      <c r="K41" s="21"/>
      <c r="L41" s="21"/>
      <c r="M41" s="21"/>
      <c r="N41" s="22"/>
      <c r="O41" s="22"/>
      <c r="P41" s="22"/>
      <c r="Q41" s="23"/>
    </row>
    <row r="42" spans="1:17" ht="34.5" customHeight="1">
      <c r="A42" s="43"/>
      <c r="B42" s="43"/>
      <c r="C42" s="43"/>
      <c r="D42" s="43"/>
      <c r="E42" s="41"/>
      <c r="F42" s="21">
        <v>0</v>
      </c>
      <c r="G42" s="21">
        <v>0</v>
      </c>
      <c r="H42" s="21">
        <v>0</v>
      </c>
      <c r="I42" s="21">
        <v>0</v>
      </c>
      <c r="J42" s="21">
        <v>1</v>
      </c>
      <c r="K42" s="21"/>
      <c r="L42" s="21"/>
      <c r="M42" s="21"/>
      <c r="N42" s="22"/>
      <c r="O42" s="22"/>
      <c r="P42" s="22"/>
      <c r="Q42" s="23"/>
    </row>
    <row r="43" spans="1:17" ht="34.5" customHeight="1">
      <c r="A43" s="46" t="s">
        <v>64</v>
      </c>
      <c r="B43" s="46" t="s">
        <v>65</v>
      </c>
      <c r="C43" s="47" t="s">
        <v>18</v>
      </c>
      <c r="D43" s="47" t="s">
        <v>22</v>
      </c>
      <c r="E43" s="48">
        <v>1</v>
      </c>
      <c r="F43" s="21">
        <v>1</v>
      </c>
      <c r="G43" s="21">
        <v>0</v>
      </c>
      <c r="H43" s="21">
        <v>0</v>
      </c>
      <c r="I43" s="21">
        <v>0</v>
      </c>
      <c r="J43" s="21">
        <v>1</v>
      </c>
      <c r="K43" s="21"/>
      <c r="L43" s="21"/>
      <c r="M43" s="21"/>
      <c r="N43" s="22"/>
      <c r="O43" s="22"/>
      <c r="P43" s="22"/>
      <c r="Q43" s="23"/>
    </row>
    <row r="44" spans="1:17" ht="34.5" customHeight="1">
      <c r="A44" s="43"/>
      <c r="B44" s="43"/>
      <c r="C44" s="43"/>
      <c r="D44" s="43"/>
      <c r="E44" s="41"/>
      <c r="F44" s="21">
        <v>1</v>
      </c>
      <c r="G44" s="21">
        <v>0</v>
      </c>
      <c r="H44" s="21">
        <v>0</v>
      </c>
      <c r="I44" s="21">
        <v>0</v>
      </c>
      <c r="J44" s="21">
        <v>1</v>
      </c>
      <c r="K44" s="21"/>
      <c r="L44" s="21"/>
      <c r="M44" s="21"/>
      <c r="N44" s="22"/>
      <c r="O44" s="22"/>
      <c r="P44" s="22"/>
      <c r="Q44" s="23"/>
    </row>
    <row r="45" spans="1:17" ht="34.5" customHeight="1">
      <c r="A45" s="46" t="s">
        <v>66</v>
      </c>
      <c r="B45" s="46" t="s">
        <v>67</v>
      </c>
      <c r="C45" s="47" t="s">
        <v>18</v>
      </c>
      <c r="D45" s="47" t="s">
        <v>22</v>
      </c>
      <c r="E45" s="48">
        <v>1</v>
      </c>
      <c r="F45" s="21">
        <v>0</v>
      </c>
      <c r="G45" s="21">
        <v>0</v>
      </c>
      <c r="H45" s="21">
        <v>1</v>
      </c>
      <c r="I45" s="21">
        <v>0</v>
      </c>
      <c r="J45" s="21">
        <v>0</v>
      </c>
      <c r="K45" s="21"/>
      <c r="L45" s="21"/>
      <c r="M45" s="21"/>
      <c r="N45" s="21"/>
      <c r="O45" s="22"/>
      <c r="P45" s="22"/>
      <c r="Q45" s="23"/>
    </row>
    <row r="46" spans="1:17" ht="34.5" customHeight="1">
      <c r="A46" s="43"/>
      <c r="B46" s="43"/>
      <c r="C46" s="43"/>
      <c r="D46" s="43"/>
      <c r="E46" s="41"/>
      <c r="F46" s="21">
        <v>0</v>
      </c>
      <c r="G46" s="21">
        <v>0</v>
      </c>
      <c r="H46" s="21">
        <v>1</v>
      </c>
      <c r="I46" s="21">
        <v>0</v>
      </c>
      <c r="J46" s="21">
        <v>0</v>
      </c>
      <c r="K46" s="21"/>
      <c r="L46" s="21"/>
      <c r="M46" s="21"/>
      <c r="N46" s="22"/>
      <c r="O46" s="22"/>
      <c r="P46" s="22"/>
      <c r="Q46" s="23"/>
    </row>
    <row r="47" spans="1:17" ht="34.5" customHeight="1">
      <c r="A47" s="46" t="s">
        <v>68</v>
      </c>
      <c r="B47" s="46" t="s">
        <v>69</v>
      </c>
      <c r="C47" s="47" t="s">
        <v>18</v>
      </c>
      <c r="D47" s="47" t="s">
        <v>22</v>
      </c>
      <c r="E47" s="48">
        <v>1</v>
      </c>
      <c r="F47" s="21">
        <v>0</v>
      </c>
      <c r="G47" s="21">
        <v>0</v>
      </c>
      <c r="H47" s="21">
        <v>3</v>
      </c>
      <c r="I47" s="21">
        <v>0</v>
      </c>
      <c r="J47" s="21">
        <v>1</v>
      </c>
      <c r="K47" s="21"/>
      <c r="L47" s="21"/>
      <c r="M47" s="21"/>
      <c r="N47" s="22"/>
      <c r="O47" s="22"/>
      <c r="P47" s="22"/>
      <c r="Q47" s="23"/>
    </row>
    <row r="48" spans="1:17" ht="34.5" customHeight="1">
      <c r="A48" s="43"/>
      <c r="B48" s="43"/>
      <c r="C48" s="43"/>
      <c r="D48" s="43"/>
      <c r="E48" s="41"/>
      <c r="F48" s="21">
        <v>0</v>
      </c>
      <c r="G48" s="21">
        <v>0</v>
      </c>
      <c r="H48" s="21">
        <v>3</v>
      </c>
      <c r="I48" s="21">
        <v>0</v>
      </c>
      <c r="J48" s="21">
        <v>1</v>
      </c>
      <c r="K48" s="21"/>
      <c r="L48" s="21"/>
      <c r="M48" s="21"/>
      <c r="N48" s="22"/>
      <c r="O48" s="22"/>
      <c r="P48" s="22"/>
      <c r="Q48" s="23"/>
    </row>
    <row r="49" spans="1:17" ht="34.5" customHeight="1">
      <c r="A49" s="19" t="s">
        <v>70</v>
      </c>
      <c r="B49" s="19" t="s">
        <v>71</v>
      </c>
      <c r="C49" s="20" t="s">
        <v>25</v>
      </c>
      <c r="D49" s="20" t="s">
        <v>43</v>
      </c>
      <c r="E49" s="24">
        <v>500</v>
      </c>
      <c r="F49" s="21">
        <v>12</v>
      </c>
      <c r="G49" s="21">
        <v>81</v>
      </c>
      <c r="H49" s="21">
        <v>816</v>
      </c>
      <c r="I49" s="21">
        <v>140</v>
      </c>
      <c r="J49" s="21">
        <v>236</v>
      </c>
      <c r="K49" s="21"/>
      <c r="L49" s="21"/>
      <c r="M49" s="21"/>
      <c r="N49" s="22"/>
      <c r="O49" s="22"/>
      <c r="P49" s="22"/>
      <c r="Q49" s="23"/>
    </row>
    <row r="50" spans="1:17" ht="34.5" customHeight="1">
      <c r="A50" s="46" t="s">
        <v>72</v>
      </c>
      <c r="B50" s="46" t="s">
        <v>73</v>
      </c>
      <c r="C50" s="47" t="s">
        <v>18</v>
      </c>
      <c r="D50" s="47" t="s">
        <v>22</v>
      </c>
      <c r="E50" s="48">
        <v>1</v>
      </c>
      <c r="F50" s="21">
        <v>0</v>
      </c>
      <c r="G50" s="21">
        <v>2</v>
      </c>
      <c r="H50" s="21">
        <v>0</v>
      </c>
      <c r="I50" s="21">
        <v>0</v>
      </c>
      <c r="J50" s="21">
        <v>1</v>
      </c>
      <c r="K50" s="21"/>
      <c r="L50" s="21"/>
      <c r="M50" s="21"/>
      <c r="N50" s="22"/>
      <c r="O50" s="22"/>
      <c r="P50" s="22"/>
      <c r="Q50" s="23"/>
    </row>
    <row r="51" spans="1:17" ht="34.5" customHeight="1">
      <c r="A51" s="43"/>
      <c r="B51" s="43"/>
      <c r="C51" s="43"/>
      <c r="D51" s="43"/>
      <c r="E51" s="41"/>
      <c r="F51" s="21">
        <v>0</v>
      </c>
      <c r="G51" s="21">
        <v>2</v>
      </c>
      <c r="H51" s="21">
        <v>0</v>
      </c>
      <c r="I51" s="21">
        <v>0</v>
      </c>
      <c r="J51" s="21">
        <v>1</v>
      </c>
      <c r="K51" s="21"/>
      <c r="L51" s="21"/>
      <c r="M51" s="21"/>
      <c r="N51" s="22"/>
      <c r="O51" s="22"/>
      <c r="P51" s="22"/>
      <c r="Q51" s="23"/>
    </row>
    <row r="52" spans="1:17" ht="34.5" customHeight="1">
      <c r="A52" s="46" t="s">
        <v>74</v>
      </c>
      <c r="B52" s="46" t="s">
        <v>75</v>
      </c>
      <c r="C52" s="47" t="s">
        <v>18</v>
      </c>
      <c r="D52" s="47" t="s">
        <v>22</v>
      </c>
      <c r="E52" s="48">
        <v>1</v>
      </c>
      <c r="F52" s="21">
        <v>0</v>
      </c>
      <c r="G52" s="21">
        <v>2</v>
      </c>
      <c r="H52" s="21">
        <v>3</v>
      </c>
      <c r="I52" s="21">
        <v>3</v>
      </c>
      <c r="J52" s="21">
        <v>7</v>
      </c>
      <c r="K52" s="21"/>
      <c r="L52" s="21"/>
      <c r="M52" s="21"/>
      <c r="N52" s="22"/>
      <c r="O52" s="22"/>
      <c r="P52" s="22"/>
      <c r="Q52" s="23"/>
    </row>
    <row r="53" spans="1:17" ht="34.5" customHeight="1">
      <c r="A53" s="43"/>
      <c r="B53" s="43"/>
      <c r="C53" s="43"/>
      <c r="D53" s="43"/>
      <c r="E53" s="41"/>
      <c r="F53" s="21">
        <v>0</v>
      </c>
      <c r="G53" s="21">
        <v>2</v>
      </c>
      <c r="H53" s="21">
        <v>3</v>
      </c>
      <c r="I53" s="21">
        <v>3</v>
      </c>
      <c r="J53" s="21">
        <v>7</v>
      </c>
      <c r="K53" s="21"/>
      <c r="L53" s="21"/>
      <c r="M53" s="21"/>
      <c r="N53" s="22"/>
      <c r="O53" s="22"/>
      <c r="P53" s="22"/>
      <c r="Q53" s="23"/>
    </row>
    <row r="54" spans="1:17" ht="34.5" customHeight="1">
      <c r="A54" s="46" t="s">
        <v>76</v>
      </c>
      <c r="B54" s="46" t="s">
        <v>77</v>
      </c>
      <c r="C54" s="47" t="s">
        <v>18</v>
      </c>
      <c r="D54" s="47" t="s">
        <v>22</v>
      </c>
      <c r="E54" s="48">
        <v>1</v>
      </c>
      <c r="F54" s="21">
        <v>172</v>
      </c>
      <c r="G54" s="21">
        <v>1034</v>
      </c>
      <c r="H54" s="21">
        <f>1599+239</f>
        <v>1838</v>
      </c>
      <c r="I54" s="21">
        <v>2069</v>
      </c>
      <c r="J54" s="21">
        <f>1608+281</f>
        <v>1889</v>
      </c>
      <c r="K54" s="21"/>
      <c r="L54" s="21"/>
      <c r="M54" s="21"/>
      <c r="N54" s="22"/>
      <c r="O54" s="22"/>
      <c r="P54" s="23"/>
      <c r="Q54" s="23"/>
    </row>
    <row r="55" spans="1:17" ht="34.5" customHeight="1">
      <c r="A55" s="43"/>
      <c r="B55" s="43"/>
      <c r="C55" s="43"/>
      <c r="D55" s="43"/>
      <c r="E55" s="41"/>
      <c r="F55" s="21">
        <v>172</v>
      </c>
      <c r="G55" s="21">
        <v>1034</v>
      </c>
      <c r="H55" s="21">
        <v>1838</v>
      </c>
      <c r="I55" s="21">
        <v>2069</v>
      </c>
      <c r="J55" s="21">
        <v>1889</v>
      </c>
      <c r="K55" s="21"/>
      <c r="L55" s="21"/>
      <c r="M55" s="21"/>
      <c r="N55" s="22"/>
      <c r="O55" s="22"/>
      <c r="P55" s="22"/>
      <c r="Q55" s="23"/>
    </row>
    <row r="56" spans="1:17" ht="34.5" customHeight="1">
      <c r="A56" s="46" t="s">
        <v>78</v>
      </c>
      <c r="B56" s="46" t="s">
        <v>79</v>
      </c>
      <c r="C56" s="47" t="s">
        <v>18</v>
      </c>
      <c r="D56" s="47" t="s">
        <v>22</v>
      </c>
      <c r="E56" s="48">
        <v>1</v>
      </c>
      <c r="F56" s="21">
        <v>2</v>
      </c>
      <c r="G56" s="21">
        <v>259</v>
      </c>
      <c r="H56" s="21">
        <f>1202+204</f>
        <v>1406</v>
      </c>
      <c r="I56" s="21">
        <v>460</v>
      </c>
      <c r="J56" s="21">
        <f>379+27</f>
        <v>406</v>
      </c>
      <c r="K56" s="21"/>
      <c r="L56" s="21"/>
      <c r="M56" s="21"/>
      <c r="N56" s="22"/>
      <c r="O56" s="22"/>
      <c r="P56" s="22"/>
      <c r="Q56" s="23"/>
    </row>
    <row r="57" spans="1:17" ht="34.5" customHeight="1">
      <c r="A57" s="43"/>
      <c r="B57" s="43"/>
      <c r="C57" s="43"/>
      <c r="D57" s="43"/>
      <c r="E57" s="41"/>
      <c r="F57" s="21">
        <v>2</v>
      </c>
      <c r="G57" s="21">
        <v>259</v>
      </c>
      <c r="H57" s="21">
        <v>1406</v>
      </c>
      <c r="I57" s="21">
        <v>460</v>
      </c>
      <c r="J57" s="21">
        <v>406</v>
      </c>
      <c r="K57" s="21"/>
      <c r="L57" s="21"/>
      <c r="M57" s="21"/>
      <c r="N57" s="22"/>
      <c r="O57" s="22"/>
      <c r="P57" s="22"/>
      <c r="Q57" s="23"/>
    </row>
    <row r="58" spans="1:17" ht="34.5" customHeight="1">
      <c r="A58" s="46" t="s">
        <v>80</v>
      </c>
      <c r="B58" s="46" t="s">
        <v>81</v>
      </c>
      <c r="C58" s="47" t="s">
        <v>18</v>
      </c>
      <c r="D58" s="47" t="s">
        <v>22</v>
      </c>
      <c r="E58" s="48">
        <v>1</v>
      </c>
      <c r="F58" s="21">
        <v>0</v>
      </c>
      <c r="G58" s="21">
        <v>2</v>
      </c>
      <c r="H58" s="21">
        <v>2</v>
      </c>
      <c r="I58" s="21">
        <v>3</v>
      </c>
      <c r="J58" s="21">
        <v>7</v>
      </c>
      <c r="K58" s="21"/>
      <c r="L58" s="21"/>
      <c r="M58" s="21"/>
      <c r="N58" s="22"/>
      <c r="O58" s="22"/>
      <c r="P58" s="22"/>
      <c r="Q58" s="23"/>
    </row>
    <row r="59" spans="1:17" ht="34.5" customHeight="1">
      <c r="A59" s="43"/>
      <c r="B59" s="43"/>
      <c r="C59" s="43"/>
      <c r="D59" s="43"/>
      <c r="E59" s="41"/>
      <c r="F59" s="21">
        <v>0</v>
      </c>
      <c r="G59" s="21">
        <v>2</v>
      </c>
      <c r="H59" s="21">
        <v>2</v>
      </c>
      <c r="I59" s="21">
        <v>3</v>
      </c>
      <c r="J59" s="21">
        <v>7</v>
      </c>
      <c r="K59" s="21"/>
      <c r="L59" s="21"/>
      <c r="M59" s="21"/>
      <c r="N59" s="22"/>
      <c r="O59" s="22"/>
      <c r="P59" s="22"/>
      <c r="Q59" s="23"/>
    </row>
    <row r="60" spans="1:17" ht="34.5" customHeight="1">
      <c r="A60" s="19" t="s">
        <v>82</v>
      </c>
      <c r="B60" s="19" t="s">
        <v>83</v>
      </c>
      <c r="C60" s="20" t="s">
        <v>25</v>
      </c>
      <c r="D60" s="20" t="s">
        <v>43</v>
      </c>
      <c r="E60" s="24">
        <v>200</v>
      </c>
      <c r="F60" s="21">
        <v>0</v>
      </c>
      <c r="G60" s="21">
        <v>0</v>
      </c>
      <c r="H60" s="21">
        <v>77</v>
      </c>
      <c r="I60" s="21">
        <v>0</v>
      </c>
      <c r="J60" s="21">
        <v>20</v>
      </c>
      <c r="K60" s="21"/>
      <c r="L60" s="21"/>
      <c r="M60" s="21"/>
      <c r="N60" s="22"/>
      <c r="O60" s="22"/>
      <c r="P60" s="22"/>
      <c r="Q60" s="23"/>
    </row>
    <row r="61" spans="1:17" ht="34.5" customHeight="1">
      <c r="A61" s="46" t="s">
        <v>84</v>
      </c>
      <c r="B61" s="46" t="s">
        <v>85</v>
      </c>
      <c r="C61" s="47" t="s">
        <v>18</v>
      </c>
      <c r="D61" s="47" t="s">
        <v>22</v>
      </c>
      <c r="E61" s="48">
        <v>1</v>
      </c>
      <c r="F61" s="21">
        <v>0</v>
      </c>
      <c r="G61" s="21">
        <v>0</v>
      </c>
      <c r="H61" s="21">
        <v>0</v>
      </c>
      <c r="I61" s="21">
        <v>0</v>
      </c>
      <c r="J61" s="21">
        <v>1</v>
      </c>
      <c r="K61" s="21"/>
      <c r="L61" s="21"/>
      <c r="M61" s="21"/>
      <c r="N61" s="22"/>
      <c r="O61" s="22"/>
      <c r="P61" s="22"/>
      <c r="Q61" s="23"/>
    </row>
    <row r="62" spans="1:17" ht="34.5" customHeight="1">
      <c r="A62" s="43"/>
      <c r="B62" s="43"/>
      <c r="C62" s="43"/>
      <c r="D62" s="43"/>
      <c r="E62" s="41"/>
      <c r="F62" s="21">
        <v>0</v>
      </c>
      <c r="G62" s="21">
        <v>0</v>
      </c>
      <c r="H62" s="21">
        <v>0</v>
      </c>
      <c r="I62" s="21">
        <v>0</v>
      </c>
      <c r="J62" s="21">
        <v>1</v>
      </c>
      <c r="K62" s="21"/>
      <c r="L62" s="21"/>
      <c r="M62" s="21"/>
      <c r="N62" s="22"/>
      <c r="O62" s="22"/>
      <c r="P62" s="22"/>
      <c r="Q62" s="23"/>
    </row>
    <row r="63" spans="1:17" ht="34.5" customHeight="1">
      <c r="A63" s="46" t="s">
        <v>86</v>
      </c>
      <c r="B63" s="46" t="s">
        <v>87</v>
      </c>
      <c r="C63" s="47" t="s">
        <v>18</v>
      </c>
      <c r="D63" s="55" t="s">
        <v>22</v>
      </c>
      <c r="E63" s="48">
        <v>1</v>
      </c>
      <c r="F63" s="21">
        <v>0</v>
      </c>
      <c r="G63" s="21">
        <v>0</v>
      </c>
      <c r="H63" s="21">
        <v>2</v>
      </c>
      <c r="I63" s="21">
        <v>0</v>
      </c>
      <c r="J63" s="21">
        <v>0</v>
      </c>
      <c r="K63" s="21"/>
      <c r="L63" s="21"/>
      <c r="M63" s="21"/>
      <c r="N63" s="22"/>
      <c r="O63" s="22"/>
      <c r="P63" s="22"/>
      <c r="Q63" s="23"/>
    </row>
    <row r="64" spans="1:17" ht="34.5" customHeight="1">
      <c r="A64" s="46"/>
      <c r="B64" s="46"/>
      <c r="C64" s="47"/>
      <c r="D64" s="55"/>
      <c r="E64" s="54"/>
      <c r="F64" s="21">
        <v>0</v>
      </c>
      <c r="G64" s="21">
        <v>0</v>
      </c>
      <c r="H64" s="21">
        <v>2</v>
      </c>
      <c r="I64" s="21">
        <v>0</v>
      </c>
      <c r="J64" s="21">
        <v>0</v>
      </c>
      <c r="K64" s="21"/>
      <c r="L64" s="21"/>
      <c r="M64" s="21"/>
      <c r="N64" s="22"/>
      <c r="O64" s="22"/>
      <c r="P64" s="22"/>
      <c r="Q64" s="23"/>
    </row>
    <row r="65" spans="1:17" ht="34.5" customHeight="1">
      <c r="A65" s="49" t="s">
        <v>88</v>
      </c>
      <c r="B65" s="49" t="s">
        <v>89</v>
      </c>
      <c r="C65" s="50" t="s">
        <v>18</v>
      </c>
      <c r="D65" s="50" t="s">
        <v>90</v>
      </c>
      <c r="E65" s="51">
        <v>0.9</v>
      </c>
      <c r="F65" s="25">
        <v>24</v>
      </c>
      <c r="G65" s="25">
        <v>22</v>
      </c>
      <c r="H65" s="25">
        <v>19</v>
      </c>
      <c r="I65" s="25">
        <v>22</v>
      </c>
      <c r="J65" s="25">
        <v>26</v>
      </c>
      <c r="K65" s="26"/>
      <c r="L65" s="26"/>
      <c r="M65" s="25"/>
      <c r="N65" s="25"/>
      <c r="O65" s="25"/>
      <c r="P65" s="27"/>
      <c r="Q65" s="27"/>
    </row>
    <row r="66" spans="1:17" ht="34.5" customHeight="1">
      <c r="A66" s="41"/>
      <c r="B66" s="41"/>
      <c r="C66" s="41"/>
      <c r="D66" s="41"/>
      <c r="E66" s="41"/>
      <c r="F66" s="25">
        <v>24</v>
      </c>
      <c r="G66" s="25">
        <v>21</v>
      </c>
      <c r="H66" s="25">
        <v>18</v>
      </c>
      <c r="I66" s="25">
        <v>20</v>
      </c>
      <c r="J66" s="25">
        <v>24</v>
      </c>
      <c r="K66" s="26"/>
      <c r="L66" s="26"/>
      <c r="M66" s="25"/>
      <c r="N66" s="25"/>
      <c r="O66" s="25"/>
      <c r="P66" s="27"/>
      <c r="Q66" s="27"/>
    </row>
    <row r="67" spans="1:17" ht="34.5" customHeight="1">
      <c r="A67" s="49" t="s">
        <v>91</v>
      </c>
      <c r="B67" s="49" t="s">
        <v>92</v>
      </c>
      <c r="C67" s="50" t="s">
        <v>18</v>
      </c>
      <c r="D67" s="50" t="s">
        <v>90</v>
      </c>
      <c r="E67" s="51">
        <v>0.9</v>
      </c>
      <c r="F67" s="25">
        <v>19</v>
      </c>
      <c r="G67" s="25">
        <v>18</v>
      </c>
      <c r="H67" s="25">
        <v>19</v>
      </c>
      <c r="I67" s="25">
        <v>21</v>
      </c>
      <c r="J67" s="25">
        <v>20</v>
      </c>
      <c r="K67" s="26"/>
      <c r="L67" s="26"/>
      <c r="M67" s="25"/>
      <c r="N67" s="25"/>
      <c r="O67" s="25"/>
      <c r="P67" s="27"/>
      <c r="Q67" s="27"/>
    </row>
    <row r="68" spans="1:17" ht="34.5" customHeight="1">
      <c r="A68" s="41"/>
      <c r="B68" s="41"/>
      <c r="C68" s="41"/>
      <c r="D68" s="41"/>
      <c r="E68" s="41"/>
      <c r="F68" s="25">
        <v>19</v>
      </c>
      <c r="G68" s="25">
        <v>18</v>
      </c>
      <c r="H68" s="25">
        <v>19</v>
      </c>
      <c r="I68" s="25">
        <v>20</v>
      </c>
      <c r="J68" s="25">
        <v>20</v>
      </c>
      <c r="K68" s="26"/>
      <c r="L68" s="26"/>
      <c r="M68" s="25"/>
      <c r="N68" s="25"/>
      <c r="O68" s="25"/>
      <c r="P68" s="27"/>
      <c r="Q68" s="27"/>
    </row>
    <row r="69" spans="1:17" ht="34.5" customHeight="1">
      <c r="A69" s="52" t="s">
        <v>93</v>
      </c>
      <c r="B69" s="52" t="s">
        <v>94</v>
      </c>
      <c r="C69" s="50" t="s">
        <v>95</v>
      </c>
      <c r="D69" s="50" t="s">
        <v>90</v>
      </c>
      <c r="E69" s="53">
        <v>0.9</v>
      </c>
      <c r="F69" s="30">
        <v>210547</v>
      </c>
      <c r="G69" s="31">
        <v>210547</v>
      </c>
      <c r="H69" s="31">
        <v>210547</v>
      </c>
      <c r="I69" s="31">
        <v>210547</v>
      </c>
      <c r="J69" s="25">
        <v>210547</v>
      </c>
      <c r="K69" s="25"/>
      <c r="L69" s="25"/>
      <c r="M69" s="25"/>
      <c r="N69" s="31"/>
      <c r="O69" s="31"/>
      <c r="P69" s="32"/>
      <c r="Q69" s="27"/>
    </row>
    <row r="70" spans="1:17" ht="34.5" customHeight="1">
      <c r="A70" s="41"/>
      <c r="B70" s="41"/>
      <c r="C70" s="41"/>
      <c r="D70" s="41"/>
      <c r="E70" s="41"/>
      <c r="F70" s="33">
        <v>221792</v>
      </c>
      <c r="G70" s="31">
        <v>221792</v>
      </c>
      <c r="H70" s="31">
        <v>221792</v>
      </c>
      <c r="I70" s="31">
        <v>221792</v>
      </c>
      <c r="J70" s="25">
        <v>221792</v>
      </c>
      <c r="K70" s="25"/>
      <c r="L70" s="25"/>
      <c r="M70" s="31"/>
      <c r="N70" s="31"/>
      <c r="O70" s="31"/>
      <c r="P70" s="32"/>
      <c r="Q70" s="27"/>
    </row>
    <row r="71" spans="1:17" ht="34.5" customHeight="1">
      <c r="A71" s="29" t="s">
        <v>96</v>
      </c>
      <c r="B71" s="29" t="s">
        <v>97</v>
      </c>
      <c r="C71" s="28" t="s">
        <v>98</v>
      </c>
      <c r="D71" s="28" t="s">
        <v>90</v>
      </c>
      <c r="E71" s="34">
        <v>1</v>
      </c>
      <c r="F71" s="25">
        <v>96</v>
      </c>
      <c r="G71" s="25">
        <v>96</v>
      </c>
      <c r="H71" s="25">
        <v>96</v>
      </c>
      <c r="I71" s="25">
        <v>96</v>
      </c>
      <c r="J71" s="25">
        <v>96</v>
      </c>
      <c r="K71" s="26"/>
      <c r="L71" s="26"/>
      <c r="M71" s="25"/>
      <c r="N71" s="25"/>
      <c r="O71" s="25"/>
      <c r="P71" s="27"/>
      <c r="Q71" s="27"/>
    </row>
    <row r="72" spans="1:17" ht="34.5" customHeight="1">
      <c r="A72" s="49" t="s">
        <v>99</v>
      </c>
      <c r="B72" s="52" t="s">
        <v>100</v>
      </c>
      <c r="C72" s="50" t="s">
        <v>101</v>
      </c>
      <c r="D72" s="50" t="s">
        <v>90</v>
      </c>
      <c r="E72" s="53">
        <v>1</v>
      </c>
      <c r="F72" s="35">
        <v>21908</v>
      </c>
      <c r="G72" s="36">
        <v>20326.98</v>
      </c>
      <c r="H72" s="36">
        <v>22885.39</v>
      </c>
      <c r="I72" s="36">
        <v>21611.599999999999</v>
      </c>
      <c r="J72" s="35">
        <v>22974.55</v>
      </c>
      <c r="K72" s="35"/>
      <c r="L72" s="35"/>
      <c r="M72" s="36"/>
      <c r="N72" s="36"/>
      <c r="O72" s="36"/>
      <c r="P72" s="36"/>
      <c r="Q72" s="37"/>
    </row>
    <row r="73" spans="1:17" ht="34.5" customHeight="1">
      <c r="A73" s="41"/>
      <c r="B73" s="41"/>
      <c r="C73" s="41"/>
      <c r="D73" s="41"/>
      <c r="E73" s="41"/>
      <c r="F73" s="35">
        <v>21908</v>
      </c>
      <c r="G73" s="36">
        <v>20326.98</v>
      </c>
      <c r="H73" s="36">
        <v>22885.39</v>
      </c>
      <c r="I73" s="36">
        <v>21611.599999999999</v>
      </c>
      <c r="J73" s="35">
        <v>22974.55</v>
      </c>
      <c r="K73" s="35"/>
      <c r="L73" s="35"/>
      <c r="M73" s="36"/>
      <c r="N73" s="36"/>
      <c r="O73" s="36"/>
      <c r="P73" s="36"/>
      <c r="Q73" s="37"/>
    </row>
    <row r="74" spans="1:17" ht="34.5" customHeight="1">
      <c r="A74" s="29" t="s">
        <v>102</v>
      </c>
      <c r="B74" s="29" t="s">
        <v>103</v>
      </c>
      <c r="C74" s="28" t="s">
        <v>104</v>
      </c>
      <c r="D74" s="28" t="s">
        <v>90</v>
      </c>
      <c r="E74" s="34">
        <v>1</v>
      </c>
      <c r="F74" s="38">
        <v>522</v>
      </c>
      <c r="G74" s="26">
        <f>522+16</f>
        <v>538</v>
      </c>
      <c r="H74" s="25">
        <v>539</v>
      </c>
      <c r="I74" s="25">
        <v>539</v>
      </c>
      <c r="J74" s="26">
        <v>539</v>
      </c>
      <c r="K74" s="26"/>
      <c r="L74" s="26"/>
      <c r="M74" s="25"/>
      <c r="N74" s="25"/>
      <c r="O74" s="25"/>
      <c r="P74" s="27"/>
      <c r="Q74" s="27"/>
    </row>
    <row r="75" spans="1:17" ht="34.5" customHeight="1">
      <c r="A75" s="49" t="s">
        <v>105</v>
      </c>
      <c r="B75" s="52" t="s">
        <v>106</v>
      </c>
      <c r="C75" s="50" t="s">
        <v>107</v>
      </c>
      <c r="D75" s="50" t="s">
        <v>90</v>
      </c>
      <c r="E75" s="51">
        <v>1</v>
      </c>
      <c r="F75" s="25">
        <v>69</v>
      </c>
      <c r="G75" s="25">
        <v>69</v>
      </c>
      <c r="H75" s="25">
        <v>69</v>
      </c>
      <c r="I75" s="25">
        <v>69</v>
      </c>
      <c r="J75" s="26">
        <v>69</v>
      </c>
      <c r="K75" s="26"/>
      <c r="L75" s="26"/>
      <c r="M75" s="25"/>
      <c r="N75" s="25"/>
      <c r="O75" s="25"/>
      <c r="P75" s="27"/>
      <c r="Q75" s="27"/>
    </row>
    <row r="76" spans="1:17" ht="34.5" customHeight="1">
      <c r="A76" s="41"/>
      <c r="B76" s="41"/>
      <c r="C76" s="41"/>
      <c r="D76" s="41"/>
      <c r="E76" s="41"/>
      <c r="F76" s="25">
        <v>69</v>
      </c>
      <c r="G76" s="25">
        <v>69</v>
      </c>
      <c r="H76" s="25">
        <v>69</v>
      </c>
      <c r="I76" s="25">
        <v>69</v>
      </c>
      <c r="J76" s="26">
        <v>69</v>
      </c>
      <c r="K76" s="26"/>
      <c r="L76" s="26"/>
      <c r="M76" s="25"/>
      <c r="N76" s="25"/>
      <c r="O76" s="25"/>
      <c r="P76" s="27"/>
      <c r="Q76" s="27"/>
    </row>
    <row r="77" spans="1:17" ht="34.5" customHeight="1">
      <c r="A77" s="49" t="s">
        <v>108</v>
      </c>
      <c r="B77" s="49" t="s">
        <v>109</v>
      </c>
      <c r="C77" s="50" t="s">
        <v>110</v>
      </c>
      <c r="D77" s="50" t="s">
        <v>90</v>
      </c>
      <c r="E77" s="51">
        <v>1</v>
      </c>
      <c r="F77" s="25">
        <v>17</v>
      </c>
      <c r="G77" s="25">
        <v>15</v>
      </c>
      <c r="H77" s="25">
        <v>18</v>
      </c>
      <c r="I77" s="25">
        <v>18</v>
      </c>
      <c r="J77" s="26">
        <v>24</v>
      </c>
      <c r="K77" s="26"/>
      <c r="L77" s="26"/>
      <c r="M77" s="25"/>
      <c r="N77" s="25"/>
      <c r="O77" s="25"/>
      <c r="P77" s="27"/>
      <c r="Q77" s="27"/>
    </row>
    <row r="78" spans="1:17" ht="34.5" customHeight="1">
      <c r="A78" s="41"/>
      <c r="B78" s="41"/>
      <c r="C78" s="41"/>
      <c r="D78" s="41"/>
      <c r="E78" s="41"/>
      <c r="F78" s="25">
        <v>17</v>
      </c>
      <c r="G78" s="25">
        <v>15</v>
      </c>
      <c r="H78" s="25">
        <v>18</v>
      </c>
      <c r="I78" s="25">
        <v>18</v>
      </c>
      <c r="J78" s="26">
        <v>24</v>
      </c>
      <c r="K78" s="26"/>
      <c r="L78" s="26"/>
      <c r="M78" s="25"/>
      <c r="N78" s="25"/>
      <c r="O78" s="25"/>
      <c r="P78" s="27"/>
      <c r="Q78" s="27"/>
    </row>
    <row r="79" spans="1:17" ht="34.5" customHeight="1">
      <c r="A79" s="39" t="s">
        <v>111</v>
      </c>
      <c r="B79" s="29" t="s">
        <v>112</v>
      </c>
      <c r="C79" s="28" t="s">
        <v>113</v>
      </c>
      <c r="D79" s="28" t="s">
        <v>90</v>
      </c>
      <c r="E79" s="28">
        <v>300</v>
      </c>
      <c r="F79" s="25">
        <v>6</v>
      </c>
      <c r="G79" s="25">
        <v>4</v>
      </c>
      <c r="H79" s="25">
        <v>5</v>
      </c>
      <c r="I79" s="25">
        <v>3</v>
      </c>
      <c r="J79" s="26">
        <v>4</v>
      </c>
      <c r="K79" s="26"/>
      <c r="L79" s="26"/>
      <c r="M79" s="25"/>
      <c r="N79" s="25"/>
      <c r="O79" s="25"/>
      <c r="P79" s="27"/>
      <c r="Q79" s="27"/>
    </row>
    <row r="80" spans="1:17" ht="34.5" customHeight="1">
      <c r="A80" s="49" t="s">
        <v>114</v>
      </c>
      <c r="B80" s="49" t="s">
        <v>115</v>
      </c>
      <c r="C80" s="50" t="s">
        <v>116</v>
      </c>
      <c r="D80" s="50" t="s">
        <v>90</v>
      </c>
      <c r="E80" s="51">
        <v>1</v>
      </c>
      <c r="F80" s="25">
        <v>28</v>
      </c>
      <c r="G80" s="25">
        <v>34</v>
      </c>
      <c r="H80" s="25">
        <v>28</v>
      </c>
      <c r="I80" s="25">
        <v>21</v>
      </c>
      <c r="J80" s="26">
        <v>28</v>
      </c>
      <c r="K80" s="26"/>
      <c r="L80" s="26"/>
      <c r="M80" s="25"/>
      <c r="N80" s="25"/>
      <c r="O80" s="25"/>
      <c r="P80" s="27"/>
      <c r="Q80" s="27"/>
    </row>
    <row r="81" spans="1:17" ht="34.5" customHeight="1">
      <c r="A81" s="41"/>
      <c r="B81" s="41"/>
      <c r="C81" s="41"/>
      <c r="D81" s="41"/>
      <c r="E81" s="41"/>
      <c r="F81" s="25">
        <v>28</v>
      </c>
      <c r="G81" s="25">
        <v>34</v>
      </c>
      <c r="H81" s="25">
        <v>28</v>
      </c>
      <c r="I81" s="25">
        <v>21</v>
      </c>
      <c r="J81" s="26">
        <v>28</v>
      </c>
      <c r="K81" s="26"/>
      <c r="L81" s="26"/>
      <c r="M81" s="25"/>
      <c r="N81" s="25"/>
      <c r="O81" s="25"/>
      <c r="P81" s="27"/>
      <c r="Q81" s="27"/>
    </row>
    <row r="82" spans="1:17" ht="34.5" customHeight="1">
      <c r="A82" s="40" t="s">
        <v>117</v>
      </c>
      <c r="B82" s="29" t="s">
        <v>118</v>
      </c>
      <c r="C82" s="28" t="s">
        <v>119</v>
      </c>
      <c r="D82" s="28" t="s">
        <v>90</v>
      </c>
      <c r="E82" s="28">
        <v>48</v>
      </c>
      <c r="F82" s="25">
        <v>1</v>
      </c>
      <c r="G82" s="25">
        <v>1</v>
      </c>
      <c r="H82" s="25">
        <v>1</v>
      </c>
      <c r="I82" s="25">
        <v>2</v>
      </c>
      <c r="J82" s="26">
        <v>1</v>
      </c>
      <c r="K82" s="26"/>
      <c r="L82" s="26"/>
      <c r="M82" s="25"/>
      <c r="N82" s="25"/>
      <c r="O82" s="25"/>
      <c r="P82" s="27"/>
      <c r="Q82" s="27"/>
    </row>
    <row r="83" spans="1:17" ht="34.5" customHeight="1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</row>
    <row r="84" spans="1:17" ht="34.5" customHeight="1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</row>
    <row r="85" spans="1:17" ht="34.5" customHeight="1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</row>
    <row r="86" spans="1:17" ht="34.5" customHeight="1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</row>
    <row r="87" spans="1:17" ht="34.5" customHeight="1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</row>
    <row r="88" spans="1:17" ht="34.5" customHeight="1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</row>
    <row r="89" spans="1:17" ht="34.5" customHeight="1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</row>
    <row r="90" spans="1:17" ht="34.5" customHeight="1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</row>
    <row r="91" spans="1:17" ht="34.5" customHeight="1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</row>
    <row r="92" spans="1:17" ht="34.5" customHeight="1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</row>
    <row r="93" spans="1:17" ht="34.5" customHeight="1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</row>
    <row r="94" spans="1:17" ht="34.5" customHeight="1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</row>
    <row r="95" spans="1:17" ht="34.5" customHeight="1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</row>
    <row r="96" spans="1:17" ht="34.5" customHeight="1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</row>
    <row r="97" spans="1:17" ht="34.5" customHeight="1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</row>
    <row r="98" spans="1:17" ht="34.5" customHeight="1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</row>
    <row r="99" spans="1:17" ht="34.5" customHeight="1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</row>
    <row r="100" spans="1:17" ht="34.5" customHeight="1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</row>
    <row r="101" spans="1:17" ht="34.5" customHeight="1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</row>
    <row r="102" spans="1:17" ht="34.5" customHeight="1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</row>
    <row r="103" spans="1:17" ht="34.5" customHeight="1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</row>
    <row r="104" spans="1:17" ht="34.5" customHeight="1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</row>
    <row r="105" spans="1:17" ht="34.5" customHeight="1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</row>
    <row r="106" spans="1:17" ht="34.5" customHeight="1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</row>
    <row r="107" spans="1:17" ht="34.5" customHeight="1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</row>
    <row r="108" spans="1:17" ht="34.5" customHeight="1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</row>
    <row r="109" spans="1:17" ht="34.5" customHeight="1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</row>
    <row r="110" spans="1:17" ht="34.5" customHeight="1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</row>
    <row r="111" spans="1:17" ht="34.5" customHeight="1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</row>
    <row r="112" spans="1:17" ht="34.5" customHeight="1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</row>
    <row r="113" spans="1:17" ht="34.5" customHeight="1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</row>
    <row r="114" spans="1:17" ht="34.5" customHeight="1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</row>
    <row r="115" spans="1:17" ht="34.5" customHeight="1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</row>
    <row r="116" spans="1:17" ht="34.5" customHeight="1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</row>
    <row r="117" spans="1:17" ht="34.5" customHeight="1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</row>
    <row r="118" spans="1:17" ht="34.5" customHeight="1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</row>
    <row r="119" spans="1:17" ht="34.5" customHeight="1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</row>
    <row r="120" spans="1:17" ht="34.5" customHeight="1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</row>
    <row r="121" spans="1:17" ht="34.5" customHeight="1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</row>
    <row r="122" spans="1:17" ht="34.5" customHeight="1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</row>
    <row r="123" spans="1:17" ht="34.5" customHeight="1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</row>
    <row r="124" spans="1:17" ht="34.5" customHeight="1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</row>
    <row r="125" spans="1:17" ht="34.5" customHeight="1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</row>
    <row r="126" spans="1:17" ht="34.5" customHeight="1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</row>
    <row r="127" spans="1:17" ht="34.5" customHeight="1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</row>
    <row r="128" spans="1:17" ht="34.5" customHeight="1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</row>
    <row r="129" spans="1:17" ht="34.5" customHeight="1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</row>
    <row r="130" spans="1:17" ht="34.5" customHeight="1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</row>
    <row r="131" spans="1:17" ht="34.5" customHeight="1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</row>
    <row r="132" spans="1:17" ht="34.5" customHeight="1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</row>
    <row r="133" spans="1:17" ht="34.5" customHeight="1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</row>
    <row r="134" spans="1:17" ht="34.5" customHeight="1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</row>
    <row r="135" spans="1:17" ht="34.5" customHeight="1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</row>
    <row r="136" spans="1:17" ht="34.5" customHeight="1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</row>
    <row r="137" spans="1:17" ht="34.5" customHeight="1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</row>
    <row r="138" spans="1:17" ht="34.5" customHeight="1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</row>
    <row r="139" spans="1:17" ht="34.5" customHeight="1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</row>
    <row r="140" spans="1:17" ht="34.5" customHeight="1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</row>
    <row r="141" spans="1:17" ht="34.5" customHeight="1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</row>
    <row r="142" spans="1:17" ht="34.5" customHeight="1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</row>
    <row r="143" spans="1:17" ht="34.5" customHeight="1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</row>
    <row r="144" spans="1:17" ht="34.5" customHeight="1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</row>
    <row r="145" spans="1:17" ht="34.5" customHeight="1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</row>
    <row r="146" spans="1:17" ht="34.5" customHeight="1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</row>
    <row r="147" spans="1:17" ht="34.5" customHeight="1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</row>
    <row r="148" spans="1:17" ht="34.5" customHeight="1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</row>
    <row r="149" spans="1:17" ht="34.5" customHeight="1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</row>
    <row r="150" spans="1:17" ht="34.5" customHeight="1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</row>
    <row r="151" spans="1:17" ht="34.5" customHeight="1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</row>
    <row r="152" spans="1:17" ht="34.5" customHeight="1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</row>
    <row r="153" spans="1:17" ht="34.5" customHeight="1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</row>
    <row r="154" spans="1:17" ht="34.5" customHeight="1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</row>
    <row r="155" spans="1:17" ht="34.5" customHeight="1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</row>
    <row r="156" spans="1:17" ht="34.5" customHeight="1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</row>
    <row r="157" spans="1:17" ht="34.5" customHeight="1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</row>
    <row r="158" spans="1:17" ht="34.5" customHeight="1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</row>
    <row r="159" spans="1:17" ht="34.5" customHeight="1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</row>
    <row r="160" spans="1:17" ht="34.5" customHeight="1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</row>
    <row r="161" spans="1:17" ht="34.5" customHeight="1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</row>
    <row r="162" spans="1:17" ht="34.5" customHeight="1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</row>
    <row r="163" spans="1:17" ht="34.5" customHeight="1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</row>
    <row r="164" spans="1:17" ht="34.5" customHeight="1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</row>
    <row r="165" spans="1:17" ht="34.5" customHeight="1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</row>
    <row r="166" spans="1:17" ht="34.5" customHeight="1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</row>
    <row r="167" spans="1:17" ht="34.5" customHeight="1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</row>
    <row r="168" spans="1:17" ht="34.5" customHeight="1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</row>
    <row r="169" spans="1:17" ht="34.5" customHeight="1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</row>
    <row r="170" spans="1:17" ht="34.5" customHeight="1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</row>
    <row r="171" spans="1:17" ht="34.5" customHeight="1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</row>
    <row r="172" spans="1:17" ht="34.5" customHeight="1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</row>
    <row r="173" spans="1:17" ht="34.5" customHeight="1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</row>
    <row r="174" spans="1:17" ht="34.5" customHeight="1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</row>
    <row r="175" spans="1:17" ht="34.5" customHeight="1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</row>
    <row r="176" spans="1:17" ht="34.5" customHeight="1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</row>
    <row r="177" spans="1:17" ht="34.5" customHeight="1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</row>
    <row r="178" spans="1:17" ht="34.5" customHeight="1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</row>
    <row r="179" spans="1:17" ht="34.5" customHeight="1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</row>
    <row r="180" spans="1:17" ht="34.5" customHeight="1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</row>
    <row r="181" spans="1:17" ht="34.5" customHeight="1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</row>
    <row r="182" spans="1:17" ht="34.5" customHeight="1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</row>
    <row r="183" spans="1:17" ht="34.5" customHeight="1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</row>
    <row r="184" spans="1:17" ht="34.5" customHeight="1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</row>
    <row r="185" spans="1:17" ht="34.5" customHeight="1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</row>
    <row r="186" spans="1:17" ht="34.5" customHeight="1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</row>
    <row r="187" spans="1:17" ht="34.5" customHeight="1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</row>
    <row r="188" spans="1:17" ht="34.5" customHeight="1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</row>
    <row r="189" spans="1:17" ht="34.5" customHeight="1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</row>
    <row r="190" spans="1:17" ht="34.5" customHeight="1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</row>
    <row r="191" spans="1:17" ht="34.5" customHeight="1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</row>
    <row r="192" spans="1:17" ht="34.5" customHeight="1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</row>
    <row r="193" spans="1:17" ht="34.5" customHeight="1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</row>
    <row r="194" spans="1:17" ht="34.5" customHeight="1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</row>
    <row r="195" spans="1:17" ht="34.5" customHeight="1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</row>
    <row r="196" spans="1:17" ht="34.5" customHeight="1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</row>
    <row r="197" spans="1:17" ht="34.5" customHeight="1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</row>
    <row r="198" spans="1:17" ht="34.5" customHeight="1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</row>
    <row r="199" spans="1:17" ht="34.5" customHeight="1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</row>
    <row r="200" spans="1:17" ht="34.5" customHeight="1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</row>
    <row r="201" spans="1:17" ht="34.5" customHeight="1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</row>
    <row r="202" spans="1:17" ht="34.5" customHeight="1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</row>
    <row r="203" spans="1:17" ht="34.5" customHeight="1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</row>
    <row r="204" spans="1:17" ht="34.5" customHeight="1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</row>
    <row r="205" spans="1:17" ht="34.5" customHeight="1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</row>
    <row r="206" spans="1:17" ht="34.5" customHeight="1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</row>
    <row r="207" spans="1:17" ht="34.5" customHeight="1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</row>
    <row r="208" spans="1:17" ht="34.5" customHeight="1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</row>
    <row r="209" spans="1:17" ht="34.5" customHeight="1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</row>
    <row r="210" spans="1:17" ht="34.5" customHeight="1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</row>
    <row r="211" spans="1:17" ht="34.5" customHeight="1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</row>
    <row r="212" spans="1:17" ht="34.5" customHeight="1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</row>
    <row r="213" spans="1:17" ht="34.5" customHeight="1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</row>
    <row r="214" spans="1:17" ht="34.5" customHeight="1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</row>
    <row r="215" spans="1:17" ht="34.5" customHeight="1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</row>
    <row r="216" spans="1:17" ht="34.5" customHeight="1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</row>
    <row r="217" spans="1:17" ht="34.5" customHeight="1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</row>
    <row r="218" spans="1:17" ht="34.5" customHeight="1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</row>
    <row r="219" spans="1:17" ht="34.5" customHeight="1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</row>
    <row r="220" spans="1:17" ht="34.5" customHeight="1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</row>
    <row r="221" spans="1:17" ht="34.5" customHeight="1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</row>
    <row r="222" spans="1:17" ht="34.5" customHeight="1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</row>
    <row r="223" spans="1:17" ht="34.5" customHeight="1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</row>
    <row r="224" spans="1:17" ht="34.5" customHeight="1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</row>
    <row r="225" spans="1:17" ht="34.5" customHeight="1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</row>
    <row r="226" spans="1:17" ht="34.5" customHeight="1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</row>
    <row r="227" spans="1:17" ht="34.5" customHeight="1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</row>
    <row r="228" spans="1:17" ht="34.5" customHeight="1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</row>
    <row r="229" spans="1:17" ht="34.5" customHeight="1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</row>
    <row r="230" spans="1:17" ht="34.5" customHeight="1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</row>
    <row r="231" spans="1:17" ht="34.5" customHeight="1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</row>
    <row r="232" spans="1:17" ht="34.5" customHeight="1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</row>
    <row r="233" spans="1:17" ht="34.5" customHeight="1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</row>
    <row r="234" spans="1:17" ht="34.5" customHeight="1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</row>
    <row r="235" spans="1:17" ht="34.5" customHeight="1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</row>
    <row r="236" spans="1:17" ht="34.5" customHeight="1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</row>
    <row r="237" spans="1:17" ht="34.5" customHeight="1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</row>
    <row r="238" spans="1:17" ht="34.5" customHeight="1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</row>
    <row r="239" spans="1:17" ht="34.5" customHeight="1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</row>
    <row r="240" spans="1:17" ht="34.5" customHeight="1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</row>
    <row r="241" spans="1:17" ht="34.5" customHeight="1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</row>
    <row r="242" spans="1:17" ht="34.5" customHeight="1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</row>
    <row r="243" spans="1:17" ht="34.5" customHeight="1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</row>
    <row r="244" spans="1:17" ht="34.5" customHeight="1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</row>
    <row r="245" spans="1:17" ht="34.5" customHeight="1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</row>
    <row r="246" spans="1:17" ht="34.5" customHeight="1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</row>
    <row r="247" spans="1:17" ht="34.5" customHeight="1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</row>
    <row r="248" spans="1:17" ht="34.5" customHeight="1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</row>
    <row r="249" spans="1:17" ht="34.5" customHeight="1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</row>
    <row r="250" spans="1:17" ht="34.5" customHeight="1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</row>
    <row r="251" spans="1:17" ht="34.5" customHeight="1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</row>
    <row r="252" spans="1:17" ht="34.5" customHeight="1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</row>
    <row r="253" spans="1:17" ht="34.5" customHeight="1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</row>
    <row r="254" spans="1:17" ht="34.5" customHeight="1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</row>
    <row r="255" spans="1:17" ht="34.5" customHeight="1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</row>
    <row r="256" spans="1:17" ht="34.5" customHeight="1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</row>
    <row r="257" spans="1:17" ht="34.5" customHeight="1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</row>
    <row r="258" spans="1:17" ht="34.5" customHeight="1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</row>
    <row r="259" spans="1:17" ht="34.5" customHeight="1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</row>
    <row r="260" spans="1:17" ht="34.5" customHeight="1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</row>
    <row r="261" spans="1:17" ht="34.5" customHeight="1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</row>
    <row r="262" spans="1:17" ht="34.5" customHeight="1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</row>
    <row r="263" spans="1:17" ht="34.5" customHeight="1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</row>
    <row r="264" spans="1:17" ht="34.5" customHeight="1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</row>
    <row r="265" spans="1:17" ht="34.5" customHeight="1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</row>
    <row r="266" spans="1:17" ht="34.5" customHeight="1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</row>
    <row r="267" spans="1:17" ht="34.5" customHeight="1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</row>
    <row r="268" spans="1:17" ht="34.5" customHeight="1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</row>
    <row r="269" spans="1:17" ht="34.5" customHeight="1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</row>
    <row r="270" spans="1:17" ht="34.5" customHeight="1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</row>
    <row r="271" spans="1:17" ht="34.5" customHeight="1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</row>
    <row r="272" spans="1:17" ht="34.5" customHeight="1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</row>
    <row r="273" spans="1:17" ht="34.5" customHeight="1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</row>
    <row r="274" spans="1:17" ht="34.5" customHeight="1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</row>
    <row r="275" spans="1:17" ht="34.5" customHeight="1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</row>
    <row r="276" spans="1:17" ht="34.5" customHeight="1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</row>
    <row r="277" spans="1:17" ht="34.5" customHeight="1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</row>
    <row r="278" spans="1:17" ht="34.5" customHeight="1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</row>
    <row r="279" spans="1:17" ht="34.5" customHeight="1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</row>
    <row r="280" spans="1:17" ht="34.5" customHeight="1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</row>
    <row r="281" spans="1:17" ht="34.5" customHeight="1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</row>
    <row r="282" spans="1:17" ht="34.5" customHeight="1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</row>
    <row r="283" spans="1:17" ht="34.5" customHeight="1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</row>
    <row r="284" spans="1:17" ht="34.5" customHeight="1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</row>
    <row r="285" spans="1:17" ht="34.5" customHeight="1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</row>
    <row r="286" spans="1:17" ht="34.5" customHeight="1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</row>
    <row r="287" spans="1:17" ht="34.5" customHeight="1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</row>
    <row r="288" spans="1:17" ht="34.5" customHeight="1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</row>
    <row r="289" spans="1:17" ht="34.5" customHeight="1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</row>
    <row r="290" spans="1:17" ht="34.5" customHeight="1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</row>
    <row r="291" spans="1:17" ht="34.5" customHeight="1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</row>
    <row r="292" spans="1:17" ht="34.5" customHeight="1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</row>
    <row r="293" spans="1:17" ht="34.5" customHeight="1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</row>
    <row r="294" spans="1:17" ht="34.5" customHeight="1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</row>
    <row r="295" spans="1:17" ht="34.5" customHeight="1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</row>
    <row r="296" spans="1:17" ht="34.5" customHeight="1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</row>
    <row r="297" spans="1:17" ht="34.5" customHeight="1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</row>
    <row r="298" spans="1:17" ht="34.5" customHeight="1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</row>
    <row r="299" spans="1:17" ht="34.5" customHeight="1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</row>
    <row r="300" spans="1:17" ht="34.5" customHeight="1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</row>
    <row r="301" spans="1:17" ht="34.5" customHeight="1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</row>
    <row r="302" spans="1:17" ht="34.5" customHeight="1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</row>
    <row r="303" spans="1:17" ht="34.5" customHeight="1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</row>
    <row r="304" spans="1:17" ht="34.5" customHeight="1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</row>
    <row r="305" spans="1:17" ht="34.5" customHeight="1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</row>
    <row r="306" spans="1:17" ht="34.5" customHeight="1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</row>
    <row r="307" spans="1:17" ht="34.5" customHeight="1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</row>
    <row r="308" spans="1:17" ht="34.5" customHeight="1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</row>
    <row r="309" spans="1:17" ht="34.5" customHeight="1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</row>
    <row r="310" spans="1:17" ht="34.5" customHeight="1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</row>
    <row r="311" spans="1:17" ht="34.5" customHeight="1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</row>
    <row r="312" spans="1:17" ht="34.5" customHeight="1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</row>
    <row r="313" spans="1:17" ht="34.5" customHeight="1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</row>
    <row r="314" spans="1:17" ht="34.5" customHeight="1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</row>
    <row r="315" spans="1:17" ht="34.5" customHeight="1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</row>
    <row r="316" spans="1:17" ht="34.5" customHeight="1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</row>
    <row r="317" spans="1:17" ht="34.5" customHeight="1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</row>
    <row r="318" spans="1:17" ht="34.5" customHeight="1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</row>
    <row r="319" spans="1:17" ht="34.5" customHeight="1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</row>
    <row r="320" spans="1:17" ht="34.5" customHeight="1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</row>
    <row r="321" spans="1:17" ht="34.5" customHeight="1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</row>
    <row r="322" spans="1:17" ht="34.5" customHeight="1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</row>
    <row r="323" spans="1:17" ht="34.5" customHeight="1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</row>
    <row r="324" spans="1:17" ht="34.5" customHeight="1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</row>
    <row r="325" spans="1:17" ht="34.5" customHeight="1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</row>
    <row r="326" spans="1:17" ht="34.5" customHeight="1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</row>
    <row r="327" spans="1:17" ht="34.5" customHeight="1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</row>
    <row r="328" spans="1:17" ht="34.5" customHeight="1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</row>
    <row r="329" spans="1:17" ht="34.5" customHeight="1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</row>
    <row r="330" spans="1:17" ht="34.5" customHeight="1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</row>
    <row r="331" spans="1:17" ht="34.5" customHeight="1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</row>
    <row r="332" spans="1:17" ht="34.5" customHeight="1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</row>
    <row r="333" spans="1:17" ht="34.5" customHeight="1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</row>
    <row r="334" spans="1:17" ht="34.5" customHeight="1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</row>
    <row r="335" spans="1:17" ht="34.5" customHeight="1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</row>
    <row r="336" spans="1:17" ht="34.5" customHeight="1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</row>
    <row r="337" spans="1:17" ht="34.5" customHeight="1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</row>
    <row r="338" spans="1:17" ht="34.5" customHeight="1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</row>
    <row r="339" spans="1:17" ht="34.5" customHeight="1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</row>
    <row r="340" spans="1:17" ht="34.5" customHeight="1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</row>
    <row r="341" spans="1:17" ht="34.5" customHeight="1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</row>
    <row r="342" spans="1:17" ht="34.5" customHeight="1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</row>
    <row r="343" spans="1:17" ht="34.5" customHeight="1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</row>
    <row r="344" spans="1:17" ht="34.5" customHeight="1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</row>
    <row r="345" spans="1:17" ht="34.5" customHeight="1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</row>
    <row r="346" spans="1:17" ht="34.5" customHeight="1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</row>
    <row r="347" spans="1:17" ht="34.5" customHeight="1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</row>
    <row r="348" spans="1:17" ht="34.5" customHeight="1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</row>
    <row r="349" spans="1:17" ht="34.5" customHeight="1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</row>
    <row r="350" spans="1:17" ht="34.5" customHeight="1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</row>
    <row r="351" spans="1:17" ht="34.5" customHeight="1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</row>
    <row r="352" spans="1:17" ht="34.5" customHeight="1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</row>
    <row r="353" spans="1:17" ht="34.5" customHeight="1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</row>
    <row r="354" spans="1:17" ht="34.5" customHeight="1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</row>
    <row r="355" spans="1:17" ht="34.5" customHeight="1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</row>
    <row r="356" spans="1:17" ht="34.5" customHeight="1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</row>
    <row r="357" spans="1:17" ht="34.5" customHeight="1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</row>
    <row r="358" spans="1:17" ht="34.5" customHeight="1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</row>
    <row r="359" spans="1:17" ht="34.5" customHeight="1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</row>
    <row r="360" spans="1:17" ht="34.5" customHeight="1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</row>
    <row r="361" spans="1:17" ht="34.5" customHeight="1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</row>
    <row r="362" spans="1:17" ht="34.5" customHeight="1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</row>
    <row r="363" spans="1:17" ht="34.5" customHeight="1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</row>
    <row r="364" spans="1:17" ht="34.5" customHeight="1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</row>
    <row r="365" spans="1:17" ht="34.5" customHeight="1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</row>
    <row r="366" spans="1:17" ht="34.5" customHeight="1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</row>
    <row r="367" spans="1:17" ht="34.5" customHeight="1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</row>
    <row r="368" spans="1:17" ht="34.5" customHeight="1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</row>
    <row r="369" spans="1:17" ht="34.5" customHeight="1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</row>
    <row r="370" spans="1:17" ht="34.5" customHeight="1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</row>
    <row r="371" spans="1:17" ht="34.5" customHeight="1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</row>
    <row r="372" spans="1:17" ht="34.5" customHeight="1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</row>
    <row r="373" spans="1:17" ht="34.5" customHeight="1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</row>
    <row r="374" spans="1:17" ht="34.5" customHeight="1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</row>
    <row r="375" spans="1:17" ht="34.5" customHeight="1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</row>
    <row r="376" spans="1:17" ht="34.5" customHeight="1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</row>
    <row r="377" spans="1:17" ht="34.5" customHeight="1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</row>
    <row r="378" spans="1:17" ht="34.5" customHeight="1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</row>
    <row r="379" spans="1:17" ht="34.5" customHeight="1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</row>
    <row r="380" spans="1:17" ht="34.5" customHeight="1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</row>
    <row r="381" spans="1:17" ht="34.5" customHeight="1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</row>
    <row r="382" spans="1:17" ht="34.5" customHeight="1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</row>
    <row r="383" spans="1:17" ht="34.5" customHeight="1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</row>
    <row r="384" spans="1:17" ht="34.5" customHeight="1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</row>
    <row r="385" spans="1:17" ht="34.5" customHeight="1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</row>
    <row r="386" spans="1:17" ht="34.5" customHeight="1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</row>
    <row r="387" spans="1:17" ht="34.5" customHeight="1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</row>
    <row r="388" spans="1:17" ht="34.5" customHeight="1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</row>
    <row r="389" spans="1:17" ht="34.5" customHeight="1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</row>
    <row r="390" spans="1:17" ht="34.5" customHeight="1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</row>
    <row r="391" spans="1:17" ht="34.5" customHeight="1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</row>
    <row r="392" spans="1:17" ht="34.5" customHeight="1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</row>
    <row r="393" spans="1:17" ht="34.5" customHeight="1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</row>
    <row r="394" spans="1:17" ht="34.5" customHeight="1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</row>
    <row r="395" spans="1:17" ht="34.5" customHeight="1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</row>
    <row r="396" spans="1:17" ht="34.5" customHeight="1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</row>
    <row r="397" spans="1:17" ht="34.5" customHeight="1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</row>
    <row r="398" spans="1:17" ht="34.5" customHeight="1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</row>
    <row r="399" spans="1:17" ht="34.5" customHeight="1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</row>
    <row r="400" spans="1:17" ht="34.5" customHeight="1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</row>
    <row r="401" spans="1:17" ht="34.5" customHeight="1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</row>
    <row r="402" spans="1:17" ht="34.5" customHeight="1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</row>
    <row r="403" spans="1:17" ht="34.5" customHeight="1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</row>
    <row r="404" spans="1:17" ht="34.5" customHeight="1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</row>
    <row r="405" spans="1:17" ht="34.5" customHeight="1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</row>
    <row r="406" spans="1:17" ht="34.5" customHeight="1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</row>
    <row r="407" spans="1:17" ht="34.5" customHeight="1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</row>
    <row r="408" spans="1:17" ht="34.5" customHeight="1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</row>
    <row r="409" spans="1:17" ht="34.5" customHeight="1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</row>
    <row r="410" spans="1:17" ht="34.5" customHeight="1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</row>
    <row r="411" spans="1:17" ht="34.5" customHeight="1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</row>
    <row r="412" spans="1:17" ht="34.5" customHeight="1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</row>
    <row r="413" spans="1:17" ht="34.5" customHeight="1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</row>
    <row r="414" spans="1:17" ht="34.5" customHeight="1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</row>
    <row r="415" spans="1:17" ht="34.5" customHeight="1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</row>
    <row r="416" spans="1:17" ht="34.5" customHeight="1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</row>
    <row r="417" spans="1:17" ht="34.5" customHeight="1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</row>
    <row r="418" spans="1:17" ht="34.5" customHeight="1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</row>
    <row r="419" spans="1:17" ht="34.5" customHeight="1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</row>
    <row r="420" spans="1:17" ht="34.5" customHeight="1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</row>
    <row r="421" spans="1:17" ht="34.5" customHeight="1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</row>
    <row r="422" spans="1:17" ht="34.5" customHeight="1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</row>
    <row r="423" spans="1:17" ht="34.5" customHeight="1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</row>
    <row r="424" spans="1:17" ht="34.5" customHeight="1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</row>
    <row r="425" spans="1:17" ht="34.5" customHeight="1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</row>
    <row r="426" spans="1:17" ht="34.5" customHeight="1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</row>
    <row r="427" spans="1:17" ht="34.5" customHeight="1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</row>
    <row r="428" spans="1:17" ht="34.5" customHeight="1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</row>
    <row r="429" spans="1:17" ht="34.5" customHeight="1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</row>
    <row r="430" spans="1:17" ht="34.5" customHeight="1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</row>
    <row r="431" spans="1:17" ht="34.5" customHeight="1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</row>
    <row r="432" spans="1:17" ht="34.5" customHeight="1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</row>
    <row r="433" spans="1:17" ht="34.5" customHeight="1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</row>
    <row r="434" spans="1:17" ht="34.5" customHeight="1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</row>
    <row r="435" spans="1:17" ht="34.5" customHeight="1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</row>
    <row r="436" spans="1:17" ht="34.5" customHeight="1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</row>
    <row r="437" spans="1:17" ht="34.5" customHeight="1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</row>
    <row r="438" spans="1:17" ht="34.5" customHeight="1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</row>
    <row r="439" spans="1:17" ht="34.5" customHeight="1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</row>
    <row r="440" spans="1:17" ht="34.5" customHeight="1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</row>
    <row r="441" spans="1:17" ht="34.5" customHeight="1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</row>
    <row r="442" spans="1:17" ht="34.5" customHeight="1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</row>
    <row r="443" spans="1:17" ht="34.5" customHeight="1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</row>
    <row r="444" spans="1:17" ht="34.5" customHeight="1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</row>
    <row r="445" spans="1:17" ht="34.5" customHeight="1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</row>
    <row r="446" spans="1:17" ht="34.5" customHeight="1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</row>
    <row r="447" spans="1:17" ht="34.5" customHeight="1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</row>
    <row r="448" spans="1:17" ht="34.5" customHeight="1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</row>
    <row r="449" spans="1:17" ht="34.5" customHeight="1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</row>
    <row r="450" spans="1:17" ht="34.5" customHeight="1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</row>
    <row r="451" spans="1:17" ht="34.5" customHeight="1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</row>
    <row r="452" spans="1:17" ht="34.5" customHeight="1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</row>
    <row r="453" spans="1:17" ht="34.5" customHeight="1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</row>
    <row r="454" spans="1:17" ht="34.5" customHeight="1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</row>
    <row r="455" spans="1:17" ht="34.5" customHeight="1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</row>
    <row r="456" spans="1:17" ht="34.5" customHeight="1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</row>
    <row r="457" spans="1:17" ht="34.5" customHeight="1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</row>
    <row r="458" spans="1:17" ht="34.5" customHeight="1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</row>
    <row r="459" spans="1:17" ht="34.5" customHeight="1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</row>
    <row r="460" spans="1:17" ht="34.5" customHeight="1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</row>
    <row r="461" spans="1:17" ht="34.5" customHeight="1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</row>
    <row r="462" spans="1:17" ht="34.5" customHeight="1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</row>
    <row r="463" spans="1:17" ht="34.5" customHeight="1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</row>
    <row r="464" spans="1:17" ht="34.5" customHeight="1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</row>
    <row r="465" spans="1:17" ht="34.5" customHeight="1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</row>
    <row r="466" spans="1:17" ht="34.5" customHeight="1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</row>
    <row r="467" spans="1:17" ht="34.5" customHeight="1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</row>
    <row r="468" spans="1:17" ht="34.5" customHeight="1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</row>
    <row r="469" spans="1:17" ht="34.5" customHeight="1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</row>
    <row r="470" spans="1:17" ht="34.5" customHeight="1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</row>
    <row r="471" spans="1:17" ht="34.5" customHeight="1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</row>
    <row r="472" spans="1:17" ht="34.5" customHeight="1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</row>
    <row r="473" spans="1:17" ht="34.5" customHeight="1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</row>
    <row r="474" spans="1:17" ht="34.5" customHeight="1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</row>
    <row r="475" spans="1:17" ht="34.5" customHeight="1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</row>
    <row r="476" spans="1:17" ht="34.5" customHeight="1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</row>
    <row r="477" spans="1:17" ht="34.5" customHeight="1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</row>
    <row r="478" spans="1:17" ht="34.5" customHeight="1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</row>
    <row r="479" spans="1:17" ht="34.5" customHeight="1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</row>
    <row r="480" spans="1:17" ht="34.5" customHeight="1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</row>
    <row r="481" spans="1:17" ht="34.5" customHeight="1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</row>
    <row r="482" spans="1:17" ht="34.5" customHeight="1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</row>
    <row r="483" spans="1:17" ht="34.5" customHeight="1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</row>
    <row r="484" spans="1:17" ht="34.5" customHeight="1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</row>
    <row r="485" spans="1:17" ht="34.5" customHeight="1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</row>
    <row r="486" spans="1:17" ht="34.5" customHeight="1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</row>
    <row r="487" spans="1:17" ht="34.5" customHeight="1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</row>
    <row r="488" spans="1:17" ht="34.5" customHeight="1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</row>
    <row r="489" spans="1:17" ht="34.5" customHeight="1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</row>
    <row r="490" spans="1:17" ht="34.5" customHeight="1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</row>
    <row r="491" spans="1:17" ht="34.5" customHeight="1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</row>
    <row r="492" spans="1:17" ht="34.5" customHeight="1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</row>
    <row r="493" spans="1:17" ht="34.5" customHeight="1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</row>
    <row r="494" spans="1:17" ht="34.5" customHeight="1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</row>
    <row r="495" spans="1:17" ht="34.5" customHeight="1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</row>
    <row r="496" spans="1:17" ht="34.5" customHeight="1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</row>
    <row r="497" spans="1:17" ht="34.5" customHeight="1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</row>
    <row r="498" spans="1:17" ht="34.5" customHeight="1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</row>
    <row r="499" spans="1:17" ht="34.5" customHeight="1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</row>
    <row r="500" spans="1:17" ht="34.5" customHeight="1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</row>
    <row r="501" spans="1:17" ht="34.5" customHeight="1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</row>
    <row r="502" spans="1:17" ht="34.5" customHeight="1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</row>
    <row r="503" spans="1:17" ht="34.5" customHeight="1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</row>
    <row r="504" spans="1:17" ht="34.5" customHeight="1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</row>
    <row r="505" spans="1:17" ht="34.5" customHeight="1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</row>
    <row r="506" spans="1:17" ht="34.5" customHeight="1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</row>
    <row r="507" spans="1:17" ht="34.5" customHeight="1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</row>
    <row r="508" spans="1:17" ht="34.5" customHeight="1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</row>
    <row r="509" spans="1:17" ht="34.5" customHeight="1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</row>
    <row r="510" spans="1:17" ht="34.5" customHeight="1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</row>
    <row r="511" spans="1:17" ht="34.5" customHeight="1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</row>
    <row r="512" spans="1:17" ht="34.5" customHeight="1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</row>
    <row r="513" spans="1:17" ht="34.5" customHeight="1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</row>
    <row r="514" spans="1:17" ht="34.5" customHeight="1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</row>
    <row r="515" spans="1:17" ht="34.5" customHeight="1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</row>
    <row r="516" spans="1:17" ht="34.5" customHeight="1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</row>
    <row r="517" spans="1:17" ht="34.5" customHeight="1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</row>
    <row r="518" spans="1:17" ht="34.5" customHeight="1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</row>
    <row r="519" spans="1:17" ht="34.5" customHeight="1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</row>
    <row r="520" spans="1:17" ht="34.5" customHeight="1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</row>
    <row r="521" spans="1:17" ht="34.5" customHeight="1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</row>
    <row r="522" spans="1:17" ht="34.5" customHeight="1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</row>
    <row r="523" spans="1:17" ht="34.5" customHeight="1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</row>
    <row r="524" spans="1:17" ht="34.5" customHeight="1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</row>
    <row r="525" spans="1:17" ht="34.5" customHeight="1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</row>
    <row r="526" spans="1:17" ht="34.5" customHeight="1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</row>
    <row r="527" spans="1:17" ht="34.5" customHeight="1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</row>
    <row r="528" spans="1:17" ht="34.5" customHeight="1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</row>
    <row r="529" spans="1:17" ht="34.5" customHeight="1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</row>
    <row r="530" spans="1:17" ht="34.5" customHeight="1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</row>
    <row r="531" spans="1:17" ht="34.5" customHeight="1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</row>
    <row r="532" spans="1:17" ht="34.5" customHeight="1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</row>
    <row r="533" spans="1:17" ht="34.5" customHeight="1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</row>
    <row r="534" spans="1:17" ht="34.5" customHeight="1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</row>
    <row r="535" spans="1:17" ht="34.5" customHeight="1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</row>
    <row r="536" spans="1:17" ht="34.5" customHeight="1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</row>
    <row r="537" spans="1:17" ht="34.5" customHeight="1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</row>
    <row r="538" spans="1:17" ht="34.5" customHeight="1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</row>
    <row r="539" spans="1:17" ht="34.5" customHeight="1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</row>
    <row r="540" spans="1:17" ht="34.5" customHeight="1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</row>
    <row r="541" spans="1:17" ht="34.5" customHeight="1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</row>
    <row r="542" spans="1:17" ht="34.5" customHeight="1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</row>
    <row r="543" spans="1:17" ht="34.5" customHeight="1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</row>
    <row r="544" spans="1:17" ht="34.5" customHeight="1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</row>
    <row r="545" spans="1:17" ht="34.5" customHeight="1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</row>
    <row r="546" spans="1:17" ht="34.5" customHeight="1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</row>
    <row r="547" spans="1:17" ht="34.5" customHeight="1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</row>
    <row r="548" spans="1:17" ht="34.5" customHeight="1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</row>
    <row r="549" spans="1:17" ht="34.5" customHeight="1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</row>
    <row r="550" spans="1:17" ht="34.5" customHeight="1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</row>
    <row r="551" spans="1:17" ht="34.5" customHeight="1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</row>
    <row r="552" spans="1:17" ht="34.5" customHeight="1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</row>
    <row r="553" spans="1:17" ht="34.5" customHeight="1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</row>
    <row r="554" spans="1:17" ht="34.5" customHeight="1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</row>
    <row r="555" spans="1:17" ht="34.5" customHeight="1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</row>
    <row r="556" spans="1:17" ht="34.5" customHeight="1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</row>
    <row r="557" spans="1:17" ht="34.5" customHeight="1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</row>
    <row r="558" spans="1:17" ht="34.5" customHeight="1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</row>
    <row r="559" spans="1:17" ht="34.5" customHeight="1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</row>
    <row r="560" spans="1:17" ht="34.5" customHeight="1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</row>
    <row r="561" spans="1:17" ht="34.5" customHeight="1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</row>
    <row r="562" spans="1:17" ht="34.5" customHeight="1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</row>
    <row r="563" spans="1:17" ht="34.5" customHeight="1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</row>
    <row r="564" spans="1:17" ht="34.5" customHeight="1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</row>
    <row r="565" spans="1:17" ht="34.5" customHeight="1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</row>
    <row r="566" spans="1:17" ht="34.5" customHeight="1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</row>
    <row r="567" spans="1:17" ht="34.5" customHeight="1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</row>
    <row r="568" spans="1:17" ht="34.5" customHeight="1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</row>
    <row r="569" spans="1:17" ht="34.5" customHeight="1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</row>
    <row r="570" spans="1:17" ht="34.5" customHeight="1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</row>
    <row r="571" spans="1:17" ht="34.5" customHeight="1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</row>
    <row r="572" spans="1:17" ht="34.5" customHeight="1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</row>
    <row r="573" spans="1:17" ht="34.5" customHeight="1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</row>
    <row r="574" spans="1:17" ht="34.5" customHeight="1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</row>
    <row r="575" spans="1:17" ht="34.5" customHeight="1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</row>
    <row r="576" spans="1:17" ht="34.5" customHeight="1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</row>
    <row r="577" spans="1:17" ht="34.5" customHeight="1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</row>
    <row r="578" spans="1:17" ht="34.5" customHeight="1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</row>
    <row r="579" spans="1:17" ht="34.5" customHeight="1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</row>
    <row r="580" spans="1:17" ht="34.5" customHeight="1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</row>
    <row r="581" spans="1:17" ht="34.5" customHeight="1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</row>
    <row r="582" spans="1:17" ht="34.5" customHeight="1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</row>
    <row r="583" spans="1:17" ht="34.5" customHeight="1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</row>
    <row r="584" spans="1:17" ht="34.5" customHeight="1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</row>
    <row r="585" spans="1:17" ht="34.5" customHeight="1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</row>
    <row r="586" spans="1:17" ht="34.5" customHeight="1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</row>
    <row r="587" spans="1:17" ht="34.5" customHeight="1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</row>
    <row r="588" spans="1:17" ht="34.5" customHeight="1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</row>
    <row r="589" spans="1:17" ht="34.5" customHeight="1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</row>
    <row r="590" spans="1:17" ht="34.5" customHeight="1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</row>
    <row r="591" spans="1:17" ht="34.5" customHeight="1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</row>
    <row r="592" spans="1:17" ht="34.5" customHeight="1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</row>
    <row r="593" spans="1:17" ht="34.5" customHeight="1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</row>
    <row r="594" spans="1:17" ht="34.5" customHeight="1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</row>
    <row r="595" spans="1:17" ht="34.5" customHeight="1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</row>
    <row r="596" spans="1:17" ht="34.5" customHeight="1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</row>
    <row r="597" spans="1:17" ht="34.5" customHeight="1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</row>
    <row r="598" spans="1:17" ht="34.5" customHeight="1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</row>
    <row r="599" spans="1:17" ht="34.5" customHeight="1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</row>
    <row r="600" spans="1:17" ht="34.5" customHeight="1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</row>
    <row r="601" spans="1:17" ht="34.5" customHeight="1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</row>
    <row r="602" spans="1:17" ht="34.5" customHeight="1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</row>
    <row r="603" spans="1:17" ht="34.5" customHeight="1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</row>
    <row r="604" spans="1:17" ht="34.5" customHeight="1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</row>
    <row r="605" spans="1:17" ht="34.5" customHeight="1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</row>
    <row r="606" spans="1:17" ht="34.5" customHeight="1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</row>
    <row r="607" spans="1:17" ht="34.5" customHeight="1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</row>
    <row r="608" spans="1:17" ht="34.5" customHeight="1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</row>
    <row r="609" spans="1:17" ht="34.5" customHeight="1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</row>
    <row r="610" spans="1:17" ht="34.5" customHeight="1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</row>
    <row r="611" spans="1:17" ht="34.5" customHeight="1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</row>
    <row r="612" spans="1:17" ht="34.5" customHeight="1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</row>
    <row r="613" spans="1:17" ht="34.5" customHeight="1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</row>
    <row r="614" spans="1:17" ht="34.5" customHeight="1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</row>
    <row r="615" spans="1:17" ht="34.5" customHeight="1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</row>
    <row r="616" spans="1:17" ht="34.5" customHeight="1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</row>
    <row r="617" spans="1:17" ht="34.5" customHeight="1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</row>
    <row r="618" spans="1:17" ht="34.5" customHeight="1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</row>
    <row r="619" spans="1:17" ht="34.5" customHeight="1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</row>
    <row r="620" spans="1:17" ht="34.5" customHeight="1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</row>
    <row r="621" spans="1:17" ht="34.5" customHeight="1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</row>
    <row r="622" spans="1:17" ht="34.5" customHeight="1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</row>
    <row r="623" spans="1:17" ht="34.5" customHeight="1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</row>
    <row r="624" spans="1:17" ht="34.5" customHeight="1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</row>
    <row r="625" spans="1:17" ht="34.5" customHeight="1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</row>
    <row r="626" spans="1:17" ht="34.5" customHeight="1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</row>
    <row r="627" spans="1:17" ht="34.5" customHeight="1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</row>
    <row r="628" spans="1:17" ht="34.5" customHeight="1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</row>
    <row r="629" spans="1:17" ht="34.5" customHeight="1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</row>
    <row r="630" spans="1:17" ht="34.5" customHeight="1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</row>
    <row r="631" spans="1:17" ht="34.5" customHeight="1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</row>
    <row r="632" spans="1:17" ht="34.5" customHeight="1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</row>
    <row r="633" spans="1:17" ht="34.5" customHeight="1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</row>
    <row r="634" spans="1:17" ht="34.5" customHeight="1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</row>
    <row r="635" spans="1:17" ht="34.5" customHeight="1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</row>
    <row r="636" spans="1:17" ht="34.5" customHeight="1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</row>
    <row r="637" spans="1:17" ht="34.5" customHeight="1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</row>
    <row r="638" spans="1:17" ht="34.5" customHeight="1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</row>
    <row r="639" spans="1:17" ht="34.5" customHeight="1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</row>
    <row r="640" spans="1:17" ht="34.5" customHeight="1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</row>
    <row r="641" spans="1:17" ht="34.5" customHeight="1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</row>
    <row r="642" spans="1:17" ht="34.5" customHeight="1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</row>
    <row r="643" spans="1:17" ht="34.5" customHeight="1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</row>
    <row r="644" spans="1:17" ht="34.5" customHeight="1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</row>
    <row r="645" spans="1:17" ht="34.5" customHeight="1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</row>
    <row r="646" spans="1:17" ht="34.5" customHeight="1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</row>
    <row r="647" spans="1:17" ht="34.5" customHeight="1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</row>
    <row r="648" spans="1:17" ht="34.5" customHeight="1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</row>
    <row r="649" spans="1:17" ht="34.5" customHeight="1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</row>
    <row r="650" spans="1:17" ht="34.5" customHeight="1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</row>
    <row r="651" spans="1:17" ht="34.5" customHeight="1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</row>
    <row r="652" spans="1:17" ht="34.5" customHeight="1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</row>
    <row r="653" spans="1:17" ht="34.5" customHeight="1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</row>
    <row r="654" spans="1:17" ht="34.5" customHeight="1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</row>
    <row r="655" spans="1:17" ht="34.5" customHeight="1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</row>
    <row r="656" spans="1:17" ht="34.5" customHeight="1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</row>
    <row r="657" spans="1:17" ht="34.5" customHeight="1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</row>
    <row r="658" spans="1:17" ht="34.5" customHeight="1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</row>
    <row r="659" spans="1:17" ht="34.5" customHeight="1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</row>
    <row r="660" spans="1:17" ht="34.5" customHeight="1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</row>
    <row r="661" spans="1:17" ht="34.5" customHeight="1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</row>
    <row r="662" spans="1:17" ht="34.5" customHeight="1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</row>
    <row r="663" spans="1:17" ht="34.5" customHeight="1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</row>
    <row r="664" spans="1:17" ht="34.5" customHeight="1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</row>
    <row r="665" spans="1:17" ht="34.5" customHeight="1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</row>
    <row r="666" spans="1:17" ht="34.5" customHeight="1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</row>
    <row r="667" spans="1:17" ht="34.5" customHeight="1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</row>
    <row r="668" spans="1:17" ht="34.5" customHeight="1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</row>
    <row r="669" spans="1:17" ht="34.5" customHeight="1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</row>
    <row r="670" spans="1:17" ht="34.5" customHeight="1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</row>
    <row r="671" spans="1:17" ht="34.5" customHeight="1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</row>
    <row r="672" spans="1:17" ht="34.5" customHeight="1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</row>
    <row r="673" spans="1:17" ht="34.5" customHeight="1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</row>
    <row r="674" spans="1:17" ht="34.5" customHeight="1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</row>
    <row r="675" spans="1:17" ht="34.5" customHeight="1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</row>
    <row r="676" spans="1:17" ht="34.5" customHeight="1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</row>
    <row r="677" spans="1:17" ht="34.5" customHeight="1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</row>
    <row r="678" spans="1:17" ht="34.5" customHeight="1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</row>
    <row r="679" spans="1:17" ht="34.5" customHeight="1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</row>
    <row r="680" spans="1:17" ht="34.5" customHeight="1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</row>
    <row r="681" spans="1:17" ht="34.5" customHeight="1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</row>
    <row r="682" spans="1:17" ht="34.5" customHeight="1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</row>
    <row r="683" spans="1:17" ht="34.5" customHeight="1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</row>
    <row r="684" spans="1:17" ht="34.5" customHeight="1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</row>
    <row r="685" spans="1:17" ht="34.5" customHeight="1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</row>
    <row r="686" spans="1:17" ht="34.5" customHeight="1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</row>
    <row r="687" spans="1:17" ht="34.5" customHeight="1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</row>
    <row r="688" spans="1:17" ht="34.5" customHeight="1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</row>
    <row r="689" spans="1:17" ht="34.5" customHeight="1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</row>
    <row r="690" spans="1:17" ht="34.5" customHeight="1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</row>
    <row r="691" spans="1:17" ht="34.5" customHeight="1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</row>
    <row r="692" spans="1:17" ht="34.5" customHeight="1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</row>
    <row r="693" spans="1:17" ht="34.5" customHeight="1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</row>
    <row r="694" spans="1:17" ht="34.5" customHeight="1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</row>
    <row r="695" spans="1:17" ht="34.5" customHeight="1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</row>
    <row r="696" spans="1:17" ht="34.5" customHeight="1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</row>
    <row r="697" spans="1:17" ht="34.5" customHeight="1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</row>
    <row r="698" spans="1:17" ht="34.5" customHeight="1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</row>
    <row r="699" spans="1:17" ht="34.5" customHeight="1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</row>
    <row r="700" spans="1:17" ht="34.5" customHeight="1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</row>
    <row r="701" spans="1:17" ht="34.5" customHeight="1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</row>
    <row r="702" spans="1:17" ht="34.5" customHeight="1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</row>
    <row r="703" spans="1:17" ht="34.5" customHeight="1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</row>
    <row r="704" spans="1:17" ht="34.5" customHeight="1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</row>
    <row r="705" spans="1:17" ht="34.5" customHeight="1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</row>
    <row r="706" spans="1:17" ht="34.5" customHeight="1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</row>
    <row r="707" spans="1:17" ht="34.5" customHeight="1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</row>
    <row r="708" spans="1:17" ht="34.5" customHeight="1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</row>
    <row r="709" spans="1:17" ht="34.5" customHeight="1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</row>
    <row r="710" spans="1:17" ht="34.5" customHeight="1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</row>
    <row r="711" spans="1:17" ht="34.5" customHeight="1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</row>
    <row r="712" spans="1:17" ht="34.5" customHeight="1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</row>
    <row r="713" spans="1:17" ht="34.5" customHeight="1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</row>
    <row r="714" spans="1:17" ht="34.5" customHeight="1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</row>
    <row r="715" spans="1:17" ht="34.5" customHeight="1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</row>
    <row r="716" spans="1:17" ht="34.5" customHeight="1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</row>
    <row r="717" spans="1:17" ht="34.5" customHeight="1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</row>
    <row r="718" spans="1:17" ht="34.5" customHeight="1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</row>
    <row r="719" spans="1:17" ht="34.5" customHeight="1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</row>
    <row r="720" spans="1:17" ht="34.5" customHeight="1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</row>
    <row r="721" spans="1:17" ht="34.5" customHeight="1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</row>
    <row r="722" spans="1:17" ht="34.5" customHeight="1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</row>
    <row r="723" spans="1:17" ht="34.5" customHeight="1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</row>
    <row r="724" spans="1:17" ht="34.5" customHeight="1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</row>
    <row r="725" spans="1:17" ht="34.5" customHeight="1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</row>
    <row r="726" spans="1:17" ht="34.5" customHeight="1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</row>
    <row r="727" spans="1:17" ht="34.5" customHeight="1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</row>
    <row r="728" spans="1:17" ht="34.5" customHeight="1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</row>
    <row r="729" spans="1:17" ht="34.5" customHeight="1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</row>
    <row r="730" spans="1:17" ht="34.5" customHeight="1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</row>
    <row r="731" spans="1:17" ht="34.5" customHeight="1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</row>
    <row r="732" spans="1:17" ht="34.5" customHeight="1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</row>
    <row r="733" spans="1:17" ht="34.5" customHeight="1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</row>
    <row r="734" spans="1:17" ht="34.5" customHeight="1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</row>
    <row r="735" spans="1:17" ht="34.5" customHeight="1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</row>
    <row r="736" spans="1:17" ht="34.5" customHeight="1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</row>
    <row r="737" spans="1:17" ht="34.5" customHeight="1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</row>
    <row r="738" spans="1:17" ht="34.5" customHeight="1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</row>
    <row r="739" spans="1:17" ht="34.5" customHeight="1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</row>
    <row r="740" spans="1:17" ht="34.5" customHeight="1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</row>
    <row r="741" spans="1:17" ht="34.5" customHeight="1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</row>
    <row r="742" spans="1:17" ht="34.5" customHeight="1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</row>
    <row r="743" spans="1:17" ht="34.5" customHeight="1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</row>
    <row r="744" spans="1:17" ht="34.5" customHeight="1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</row>
    <row r="745" spans="1:17" ht="34.5" customHeight="1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</row>
    <row r="746" spans="1:17" ht="34.5" customHeight="1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</row>
    <row r="747" spans="1:17" ht="34.5" customHeight="1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</row>
    <row r="748" spans="1:17" ht="34.5" customHeight="1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</row>
    <row r="749" spans="1:17" ht="34.5" customHeight="1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</row>
    <row r="750" spans="1:17" ht="34.5" customHeight="1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</row>
    <row r="751" spans="1:17" ht="34.5" customHeight="1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</row>
    <row r="752" spans="1:17" ht="34.5" customHeight="1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</row>
    <row r="753" spans="1:17" ht="34.5" customHeight="1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</row>
    <row r="754" spans="1:17" ht="34.5" customHeight="1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</row>
    <row r="755" spans="1:17" ht="34.5" customHeight="1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</row>
    <row r="756" spans="1:17" ht="34.5" customHeight="1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</row>
    <row r="757" spans="1:17" ht="34.5" customHeight="1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</row>
    <row r="758" spans="1:17" ht="34.5" customHeight="1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</row>
    <row r="759" spans="1:17" ht="34.5" customHeight="1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</row>
    <row r="760" spans="1:17" ht="34.5" customHeight="1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</row>
    <row r="761" spans="1:17" ht="34.5" customHeight="1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</row>
    <row r="762" spans="1:17" ht="34.5" customHeight="1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</row>
    <row r="763" spans="1:17" ht="34.5" customHeight="1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</row>
    <row r="764" spans="1:17" ht="34.5" customHeight="1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</row>
    <row r="765" spans="1:17" ht="34.5" customHeight="1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</row>
    <row r="766" spans="1:17" ht="34.5" customHeight="1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</row>
    <row r="767" spans="1:17" ht="34.5" customHeight="1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</row>
    <row r="768" spans="1:17" ht="34.5" customHeight="1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</row>
    <row r="769" spans="1:17" ht="34.5" customHeight="1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</row>
    <row r="770" spans="1:17" ht="34.5" customHeight="1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</row>
    <row r="771" spans="1:17" ht="34.5" customHeight="1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</row>
    <row r="772" spans="1:17" ht="34.5" customHeight="1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</row>
    <row r="773" spans="1:17" ht="34.5" customHeight="1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</row>
    <row r="774" spans="1:17" ht="34.5" customHeight="1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</row>
    <row r="775" spans="1:17" ht="34.5" customHeight="1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</row>
    <row r="776" spans="1:17" ht="34.5" customHeight="1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</row>
    <row r="777" spans="1:17" ht="34.5" customHeight="1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</row>
    <row r="778" spans="1:17" ht="34.5" customHeight="1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</row>
    <row r="779" spans="1:17" ht="34.5" customHeight="1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</row>
    <row r="780" spans="1:17" ht="34.5" customHeight="1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</row>
    <row r="781" spans="1:17" ht="34.5" customHeight="1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</row>
    <row r="782" spans="1:17" ht="34.5" customHeight="1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</row>
    <row r="783" spans="1:17" ht="34.5" customHeight="1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</row>
    <row r="784" spans="1:17" ht="34.5" customHeight="1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</row>
    <row r="785" spans="1:17" ht="34.5" customHeight="1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</row>
    <row r="786" spans="1:17" ht="34.5" customHeight="1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</row>
    <row r="787" spans="1:17" ht="34.5" customHeight="1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</row>
    <row r="788" spans="1:17" ht="34.5" customHeight="1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</row>
    <row r="789" spans="1:17" ht="34.5" customHeight="1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</row>
    <row r="790" spans="1:17" ht="34.5" customHeight="1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</row>
    <row r="791" spans="1:17" ht="34.5" customHeight="1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</row>
    <row r="792" spans="1:17" ht="34.5" customHeight="1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</row>
    <row r="793" spans="1:17" ht="34.5" customHeight="1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</row>
    <row r="794" spans="1:17" ht="34.5" customHeight="1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</row>
    <row r="795" spans="1:17" ht="34.5" customHeight="1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</row>
    <row r="796" spans="1:17" ht="34.5" customHeight="1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</row>
    <row r="797" spans="1:17" ht="34.5" customHeight="1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</row>
    <row r="798" spans="1:17" ht="34.5" customHeight="1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</row>
    <row r="799" spans="1:17" ht="34.5" customHeight="1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</row>
    <row r="800" spans="1:17" ht="34.5" customHeight="1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</row>
    <row r="801" spans="1:17" ht="34.5" customHeight="1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</row>
    <row r="802" spans="1:17" ht="34.5" customHeight="1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</row>
    <row r="803" spans="1:17" ht="34.5" customHeight="1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</row>
    <row r="804" spans="1:17" ht="34.5" customHeight="1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</row>
    <row r="805" spans="1:17" ht="34.5" customHeight="1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</row>
    <row r="806" spans="1:17" ht="34.5" customHeight="1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</row>
    <row r="807" spans="1:17" ht="34.5" customHeight="1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</row>
    <row r="808" spans="1:17" ht="34.5" customHeight="1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</row>
    <row r="809" spans="1:17" ht="34.5" customHeight="1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</row>
    <row r="810" spans="1:17" ht="34.5" customHeight="1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</row>
    <row r="811" spans="1:17" ht="34.5" customHeight="1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</row>
    <row r="812" spans="1:17" ht="34.5" customHeight="1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</row>
    <row r="813" spans="1:17" ht="34.5" customHeight="1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</row>
    <row r="814" spans="1:17" ht="34.5" customHeight="1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</row>
    <row r="815" spans="1:17" ht="34.5" customHeight="1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</row>
    <row r="816" spans="1:17" ht="34.5" customHeight="1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</row>
    <row r="817" spans="1:17" ht="34.5" customHeight="1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</row>
    <row r="818" spans="1:17" ht="34.5" customHeight="1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</row>
    <row r="819" spans="1:17" ht="34.5" customHeight="1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</row>
    <row r="820" spans="1:17" ht="34.5" customHeight="1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</row>
    <row r="821" spans="1:17" ht="34.5" customHeight="1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</row>
    <row r="822" spans="1:17" ht="34.5" customHeight="1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</row>
    <row r="823" spans="1:17" ht="34.5" customHeight="1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</row>
    <row r="824" spans="1:17" ht="34.5" customHeight="1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</row>
    <row r="825" spans="1:17" ht="34.5" customHeight="1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</row>
    <row r="826" spans="1:17" ht="34.5" customHeight="1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</row>
    <row r="827" spans="1:17" ht="34.5" customHeight="1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</row>
    <row r="828" spans="1:17" ht="34.5" customHeight="1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</row>
    <row r="829" spans="1:17" ht="34.5" customHeight="1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</row>
    <row r="830" spans="1:17" ht="34.5" customHeight="1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</row>
    <row r="831" spans="1:17" ht="34.5" customHeight="1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</row>
    <row r="832" spans="1:17" ht="34.5" customHeight="1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</row>
    <row r="833" spans="1:17" ht="34.5" customHeight="1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</row>
    <row r="834" spans="1:17" ht="34.5" customHeight="1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</row>
    <row r="835" spans="1:17" ht="34.5" customHeight="1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</row>
    <row r="836" spans="1:17" ht="34.5" customHeight="1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</row>
    <row r="837" spans="1:17" ht="34.5" customHeight="1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</row>
    <row r="838" spans="1:17" ht="34.5" customHeight="1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</row>
    <row r="839" spans="1:17" ht="34.5" customHeight="1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</row>
    <row r="840" spans="1:17" ht="34.5" customHeight="1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</row>
    <row r="841" spans="1:17" ht="34.5" customHeight="1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</row>
    <row r="842" spans="1:17" ht="34.5" customHeight="1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</row>
    <row r="843" spans="1:17" ht="34.5" customHeight="1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</row>
    <row r="844" spans="1:17" ht="34.5" customHeight="1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</row>
    <row r="845" spans="1:17" ht="34.5" customHeight="1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</row>
    <row r="846" spans="1:17" ht="34.5" customHeight="1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</row>
    <row r="847" spans="1:17" ht="34.5" customHeight="1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</row>
    <row r="848" spans="1:17" ht="34.5" customHeight="1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</row>
    <row r="849" spans="1:17" ht="34.5" customHeight="1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</row>
    <row r="850" spans="1:17" ht="34.5" customHeight="1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</row>
    <row r="851" spans="1:17" ht="34.5" customHeight="1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</row>
    <row r="852" spans="1:17" ht="34.5" customHeight="1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</row>
    <row r="853" spans="1:17" ht="34.5" customHeight="1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</row>
    <row r="854" spans="1:17" ht="34.5" customHeight="1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</row>
    <row r="855" spans="1:17" ht="34.5" customHeight="1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</row>
    <row r="856" spans="1:17" ht="34.5" customHeight="1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</row>
    <row r="857" spans="1:17" ht="34.5" customHeight="1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</row>
    <row r="858" spans="1:17" ht="34.5" customHeight="1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</row>
    <row r="859" spans="1:17" ht="34.5" customHeight="1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</row>
    <row r="860" spans="1:17" ht="34.5" customHeight="1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</row>
    <row r="861" spans="1:17" ht="34.5" customHeight="1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</row>
    <row r="862" spans="1:17" ht="34.5" customHeight="1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</row>
    <row r="863" spans="1:17" ht="34.5" customHeight="1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</row>
    <row r="864" spans="1:17" ht="34.5" customHeight="1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</row>
    <row r="865" spans="1:17" ht="34.5" customHeight="1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</row>
    <row r="866" spans="1:17" ht="34.5" customHeight="1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</row>
    <row r="867" spans="1:17" ht="34.5" customHeight="1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</row>
    <row r="868" spans="1:17" ht="34.5" customHeight="1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</row>
    <row r="869" spans="1:17" ht="34.5" customHeight="1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</row>
    <row r="870" spans="1:17" ht="34.5" customHeight="1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</row>
    <row r="871" spans="1:17" ht="34.5" customHeight="1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</row>
    <row r="872" spans="1:17" ht="34.5" customHeight="1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</row>
    <row r="873" spans="1:17" ht="34.5" customHeight="1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</row>
    <row r="874" spans="1:17" ht="34.5" customHeight="1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</row>
    <row r="875" spans="1:17" ht="34.5" customHeight="1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</row>
    <row r="876" spans="1:17" ht="34.5" customHeight="1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</row>
    <row r="877" spans="1:17" ht="34.5" customHeight="1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</row>
    <row r="878" spans="1:17" ht="34.5" customHeight="1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</row>
    <row r="879" spans="1:17" ht="34.5" customHeight="1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</row>
    <row r="880" spans="1:17" ht="34.5" customHeight="1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</row>
    <row r="881" spans="1:17" ht="34.5" customHeight="1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</row>
    <row r="882" spans="1:17" ht="34.5" customHeight="1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</row>
    <row r="883" spans="1:17" ht="34.5" customHeight="1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</row>
    <row r="884" spans="1:17" ht="34.5" customHeight="1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</row>
    <row r="885" spans="1:17" ht="34.5" customHeight="1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</row>
    <row r="886" spans="1:17" ht="34.5" customHeight="1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</row>
    <row r="887" spans="1:17" ht="34.5" customHeight="1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</row>
    <row r="888" spans="1:17" ht="34.5" customHeight="1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</row>
    <row r="889" spans="1:17" ht="34.5" customHeight="1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</row>
    <row r="890" spans="1:17" ht="34.5" customHeight="1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</row>
    <row r="891" spans="1:17" ht="34.5" customHeight="1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</row>
    <row r="892" spans="1:17" ht="34.5" customHeight="1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</row>
    <row r="893" spans="1:17" ht="34.5" customHeight="1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</row>
    <row r="894" spans="1:17" ht="34.5" customHeight="1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</row>
    <row r="895" spans="1:17" ht="34.5" customHeight="1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</row>
    <row r="896" spans="1:17" ht="34.5" customHeight="1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</row>
    <row r="897" spans="1:17" ht="34.5" customHeight="1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</row>
    <row r="898" spans="1:17" ht="34.5" customHeight="1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</row>
    <row r="899" spans="1:17" ht="34.5" customHeight="1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</row>
    <row r="900" spans="1:17" ht="34.5" customHeight="1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</row>
    <row r="901" spans="1:17" ht="34.5" customHeight="1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</row>
    <row r="902" spans="1:17" ht="34.5" customHeight="1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</row>
    <row r="903" spans="1:17" ht="34.5" customHeight="1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</row>
    <row r="904" spans="1:17" ht="34.5" customHeight="1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</row>
    <row r="905" spans="1:17" ht="34.5" customHeight="1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</row>
    <row r="906" spans="1:17" ht="34.5" customHeight="1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</row>
    <row r="907" spans="1:17" ht="34.5" customHeight="1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</row>
    <row r="908" spans="1:17" ht="34.5" customHeight="1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</row>
    <row r="909" spans="1:17" ht="34.5" customHeight="1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</row>
    <row r="910" spans="1:17" ht="34.5" customHeight="1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</row>
    <row r="911" spans="1:17" ht="34.5" customHeight="1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</row>
    <row r="912" spans="1:17" ht="34.5" customHeight="1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</row>
    <row r="913" spans="1:17" ht="34.5" customHeight="1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</row>
    <row r="914" spans="1:17" ht="34.5" customHeight="1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</row>
    <row r="915" spans="1:17" ht="34.5" customHeight="1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</row>
    <row r="916" spans="1:17" ht="34.5" customHeight="1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</row>
    <row r="917" spans="1:17" ht="34.5" customHeight="1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</row>
    <row r="918" spans="1:17" ht="34.5" customHeight="1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</row>
    <row r="919" spans="1:17" ht="34.5" customHeight="1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</row>
    <row r="920" spans="1:17" ht="34.5" customHeight="1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</row>
    <row r="921" spans="1:17" ht="34.5" customHeight="1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</row>
    <row r="922" spans="1:17" ht="34.5" customHeight="1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</row>
    <row r="923" spans="1:17" ht="34.5" customHeight="1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</row>
    <row r="924" spans="1:17" ht="34.5" customHeight="1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</row>
    <row r="925" spans="1:17" ht="34.5" customHeight="1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</row>
    <row r="926" spans="1:17" ht="34.5" customHeight="1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</row>
    <row r="927" spans="1:17" ht="34.5" customHeight="1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</row>
    <row r="928" spans="1:17" ht="34.5" customHeight="1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</row>
    <row r="929" spans="1:17" ht="34.5" customHeight="1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</row>
    <row r="930" spans="1:17" ht="34.5" customHeight="1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</row>
    <row r="931" spans="1:17" ht="34.5" customHeight="1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</row>
    <row r="932" spans="1:17" ht="34.5" customHeight="1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</row>
    <row r="933" spans="1:17" ht="34.5" customHeight="1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</row>
    <row r="934" spans="1:17" ht="34.5" customHeight="1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</row>
    <row r="935" spans="1:17" ht="34.5" customHeight="1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</row>
    <row r="936" spans="1:17" ht="34.5" customHeight="1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</row>
    <row r="937" spans="1:17" ht="34.5" customHeight="1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</row>
    <row r="938" spans="1:17" ht="34.5" customHeight="1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</row>
    <row r="939" spans="1:17" ht="34.5" customHeight="1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</row>
    <row r="940" spans="1:17" ht="34.5" customHeight="1">
      <c r="A940" s="1"/>
      <c r="B940" s="1"/>
      <c r="C940" s="1"/>
      <c r="D940" s="1"/>
      <c r="E940" s="1"/>
      <c r="F940" s="1"/>
      <c r="G940" s="1"/>
      <c r="H940" s="1"/>
      <c r="I940" s="1"/>
      <c r="J940" s="1"/>
      <c r="K940" s="1"/>
      <c r="L940" s="1"/>
      <c r="M940" s="1"/>
      <c r="N940" s="1"/>
      <c r="O940" s="1"/>
      <c r="P940" s="1"/>
      <c r="Q940" s="1"/>
    </row>
    <row r="941" spans="1:17" ht="34.5" customHeight="1">
      <c r="A941" s="1"/>
      <c r="B941" s="1"/>
      <c r="C941" s="1"/>
      <c r="D941" s="1"/>
      <c r="E941" s="1"/>
      <c r="F941" s="1"/>
      <c r="G941" s="1"/>
      <c r="H941" s="1"/>
      <c r="I941" s="1"/>
      <c r="J941" s="1"/>
      <c r="K941" s="1"/>
      <c r="L941" s="1"/>
      <c r="M941" s="1"/>
      <c r="N941" s="1"/>
      <c r="O941" s="1"/>
      <c r="P941" s="1"/>
      <c r="Q941" s="1"/>
    </row>
    <row r="942" spans="1:17" ht="34.5" customHeight="1">
      <c r="A942" s="1"/>
      <c r="B942" s="1"/>
      <c r="C942" s="1"/>
      <c r="D942" s="1"/>
      <c r="E942" s="1"/>
      <c r="F942" s="1"/>
      <c r="G942" s="1"/>
      <c r="H942" s="1"/>
      <c r="I942" s="1"/>
      <c r="J942" s="1"/>
      <c r="K942" s="1"/>
      <c r="L942" s="1"/>
      <c r="M942" s="1"/>
      <c r="N942" s="1"/>
      <c r="O942" s="1"/>
      <c r="P942" s="1"/>
      <c r="Q942" s="1"/>
    </row>
    <row r="943" spans="1:17" ht="34.5" customHeight="1">
      <c r="A943" s="1"/>
      <c r="B943" s="1"/>
      <c r="C943" s="1"/>
      <c r="D943" s="1"/>
      <c r="E943" s="1"/>
      <c r="F943" s="1"/>
      <c r="G943" s="1"/>
      <c r="H943" s="1"/>
      <c r="I943" s="1"/>
      <c r="J943" s="1"/>
      <c r="K943" s="1"/>
      <c r="L943" s="1"/>
      <c r="M943" s="1"/>
      <c r="N943" s="1"/>
      <c r="O943" s="1"/>
      <c r="P943" s="1"/>
      <c r="Q943" s="1"/>
    </row>
    <row r="944" spans="1:17" ht="34.5" customHeight="1">
      <c r="A944" s="1"/>
      <c r="B944" s="1"/>
      <c r="C944" s="1"/>
      <c r="D944" s="1"/>
      <c r="E944" s="1"/>
      <c r="F944" s="1"/>
      <c r="G944" s="1"/>
      <c r="H944" s="1"/>
      <c r="I944" s="1"/>
      <c r="J944" s="1"/>
      <c r="K944" s="1"/>
      <c r="L944" s="1"/>
      <c r="M944" s="1"/>
      <c r="N944" s="1"/>
      <c r="O944" s="1"/>
      <c r="P944" s="1"/>
      <c r="Q944" s="1"/>
    </row>
    <row r="945" spans="1:17" ht="34.5" customHeight="1">
      <c r="A945" s="1"/>
      <c r="B945" s="1"/>
      <c r="C945" s="1"/>
      <c r="D945" s="1"/>
      <c r="E945" s="1"/>
      <c r="F945" s="1"/>
      <c r="G945" s="1"/>
      <c r="H945" s="1"/>
      <c r="I945" s="1"/>
      <c r="J945" s="1"/>
      <c r="K945" s="1"/>
      <c r="L945" s="1"/>
      <c r="M945" s="1"/>
      <c r="N945" s="1"/>
      <c r="O945" s="1"/>
      <c r="P945" s="1"/>
      <c r="Q945" s="1"/>
    </row>
    <row r="946" spans="1:17" ht="34.5" customHeight="1">
      <c r="A946" s="1"/>
      <c r="B946" s="1"/>
      <c r="C946" s="1"/>
      <c r="D946" s="1"/>
      <c r="E946" s="1"/>
      <c r="F946" s="1"/>
      <c r="G946" s="1"/>
      <c r="H946" s="1"/>
      <c r="I946" s="1"/>
      <c r="J946" s="1"/>
      <c r="K946" s="1"/>
      <c r="L946" s="1"/>
      <c r="M946" s="1"/>
      <c r="N946" s="1"/>
      <c r="O946" s="1"/>
      <c r="P946" s="1"/>
      <c r="Q946" s="1"/>
    </row>
    <row r="947" spans="1:17" ht="34.5" customHeight="1">
      <c r="A947" s="1"/>
      <c r="B947" s="1"/>
      <c r="C947" s="1"/>
      <c r="D947" s="1"/>
      <c r="E947" s="1"/>
      <c r="F947" s="1"/>
      <c r="G947" s="1"/>
      <c r="H947" s="1"/>
      <c r="I947" s="1"/>
      <c r="J947" s="1"/>
      <c r="K947" s="1"/>
      <c r="L947" s="1"/>
      <c r="M947" s="1"/>
      <c r="N947" s="1"/>
      <c r="O947" s="1"/>
      <c r="P947" s="1"/>
      <c r="Q947" s="1"/>
    </row>
    <row r="948" spans="1:17" ht="34.5" customHeight="1">
      <c r="A948" s="1"/>
      <c r="B948" s="1"/>
      <c r="C948" s="1"/>
      <c r="D948" s="1"/>
      <c r="E948" s="1"/>
      <c r="F948" s="1"/>
      <c r="G948" s="1"/>
      <c r="H948" s="1"/>
      <c r="I948" s="1"/>
      <c r="J948" s="1"/>
      <c r="K948" s="1"/>
      <c r="L948" s="1"/>
      <c r="M948" s="1"/>
      <c r="N948" s="1"/>
      <c r="O948" s="1"/>
      <c r="P948" s="1"/>
      <c r="Q948" s="1"/>
    </row>
    <row r="949" spans="1:17" ht="34.5" customHeight="1">
      <c r="A949" s="1"/>
      <c r="B949" s="1"/>
      <c r="C949" s="1"/>
      <c r="D949" s="1"/>
      <c r="E949" s="1"/>
      <c r="F949" s="1"/>
      <c r="G949" s="1"/>
      <c r="H949" s="1"/>
      <c r="I949" s="1"/>
      <c r="J949" s="1"/>
      <c r="K949" s="1"/>
      <c r="L949" s="1"/>
      <c r="M949" s="1"/>
      <c r="N949" s="1"/>
      <c r="O949" s="1"/>
      <c r="P949" s="1"/>
      <c r="Q949" s="1"/>
    </row>
    <row r="950" spans="1:17" ht="34.5" customHeight="1">
      <c r="A950" s="1"/>
      <c r="B950" s="1"/>
      <c r="C950" s="1"/>
      <c r="D950" s="1"/>
      <c r="E950" s="1"/>
      <c r="F950" s="1"/>
      <c r="G950" s="1"/>
      <c r="H950" s="1"/>
      <c r="I950" s="1"/>
      <c r="J950" s="1"/>
      <c r="K950" s="1"/>
      <c r="L950" s="1"/>
      <c r="M950" s="1"/>
      <c r="N950" s="1"/>
      <c r="O950" s="1"/>
      <c r="P950" s="1"/>
      <c r="Q950" s="1"/>
    </row>
    <row r="951" spans="1:17" ht="34.5" customHeight="1">
      <c r="A951" s="1"/>
      <c r="B951" s="1"/>
      <c r="C951" s="1"/>
      <c r="D951" s="1"/>
      <c r="E951" s="1"/>
      <c r="F951" s="1"/>
      <c r="G951" s="1"/>
      <c r="H951" s="1"/>
      <c r="I951" s="1"/>
      <c r="J951" s="1"/>
      <c r="K951" s="1"/>
      <c r="L951" s="1"/>
      <c r="M951" s="1"/>
      <c r="N951" s="1"/>
      <c r="O951" s="1"/>
      <c r="P951" s="1"/>
      <c r="Q951" s="1"/>
    </row>
    <row r="952" spans="1:17" ht="34.5" customHeight="1">
      <c r="A952" s="1"/>
      <c r="B952" s="1"/>
      <c r="C952" s="1"/>
      <c r="D952" s="1"/>
      <c r="E952" s="1"/>
      <c r="F952" s="1"/>
      <c r="G952" s="1"/>
      <c r="H952" s="1"/>
      <c r="I952" s="1"/>
      <c r="J952" s="1"/>
      <c r="K952" s="1"/>
      <c r="L952" s="1"/>
      <c r="M952" s="1"/>
      <c r="N952" s="1"/>
      <c r="O952" s="1"/>
      <c r="P952" s="1"/>
      <c r="Q952" s="1"/>
    </row>
    <row r="953" spans="1:17" ht="34.5" customHeight="1">
      <c r="A953" s="1"/>
      <c r="B953" s="1"/>
      <c r="C953" s="1"/>
      <c r="D953" s="1"/>
      <c r="E953" s="1"/>
      <c r="F953" s="1"/>
      <c r="G953" s="1"/>
      <c r="H953" s="1"/>
      <c r="I953" s="1"/>
      <c r="J953" s="1"/>
      <c r="K953" s="1"/>
      <c r="L953" s="1"/>
      <c r="M953" s="1"/>
      <c r="N953" s="1"/>
      <c r="O953" s="1"/>
      <c r="P953" s="1"/>
      <c r="Q953" s="1"/>
    </row>
    <row r="954" spans="1:17" ht="34.5" customHeight="1">
      <c r="A954" s="1"/>
      <c r="B954" s="1"/>
      <c r="C954" s="1"/>
      <c r="D954" s="1"/>
      <c r="E954" s="1"/>
      <c r="F954" s="1"/>
      <c r="G954" s="1"/>
      <c r="H954" s="1"/>
      <c r="I954" s="1"/>
      <c r="J954" s="1"/>
      <c r="K954" s="1"/>
      <c r="L954" s="1"/>
      <c r="M954" s="1"/>
      <c r="N954" s="1"/>
      <c r="O954" s="1"/>
      <c r="P954" s="1"/>
      <c r="Q954" s="1"/>
    </row>
    <row r="955" spans="1:17" ht="34.5" customHeight="1">
      <c r="A955" s="1"/>
      <c r="B955" s="1"/>
      <c r="C955" s="1"/>
      <c r="D955" s="1"/>
      <c r="E955" s="1"/>
      <c r="F955" s="1"/>
      <c r="G955" s="1"/>
      <c r="H955" s="1"/>
      <c r="I955" s="1"/>
      <c r="J955" s="1"/>
      <c r="K955" s="1"/>
      <c r="L955" s="1"/>
      <c r="M955" s="1"/>
      <c r="N955" s="1"/>
      <c r="O955" s="1"/>
      <c r="P955" s="1"/>
      <c r="Q955" s="1"/>
    </row>
    <row r="956" spans="1:17" ht="34.5" customHeight="1">
      <c r="A956" s="1"/>
      <c r="B956" s="1"/>
      <c r="C956" s="1"/>
      <c r="D956" s="1"/>
      <c r="E956" s="1"/>
      <c r="F956" s="1"/>
      <c r="G956" s="1"/>
      <c r="H956" s="1"/>
      <c r="I956" s="1"/>
      <c r="J956" s="1"/>
      <c r="K956" s="1"/>
      <c r="L956" s="1"/>
      <c r="M956" s="1"/>
      <c r="N956" s="1"/>
      <c r="O956" s="1"/>
      <c r="P956" s="1"/>
      <c r="Q956" s="1"/>
    </row>
    <row r="957" spans="1:17" ht="34.5" customHeight="1">
      <c r="A957" s="1"/>
      <c r="B957" s="1"/>
      <c r="C957" s="1"/>
      <c r="D957" s="1"/>
      <c r="E957" s="1"/>
      <c r="F957" s="1"/>
      <c r="G957" s="1"/>
      <c r="H957" s="1"/>
      <c r="I957" s="1"/>
      <c r="J957" s="1"/>
      <c r="K957" s="1"/>
      <c r="L957" s="1"/>
      <c r="M957" s="1"/>
      <c r="N957" s="1"/>
      <c r="O957" s="1"/>
      <c r="P957" s="1"/>
      <c r="Q957" s="1"/>
    </row>
    <row r="958" spans="1:17" ht="34.5" customHeight="1">
      <c r="A958" s="1"/>
      <c r="B958" s="1"/>
      <c r="C958" s="1"/>
      <c r="D958" s="1"/>
      <c r="E958" s="1"/>
      <c r="F958" s="1"/>
      <c r="G958" s="1"/>
      <c r="H958" s="1"/>
      <c r="I958" s="1"/>
      <c r="J958" s="1"/>
      <c r="K958" s="1"/>
      <c r="L958" s="1"/>
      <c r="M958" s="1"/>
      <c r="N958" s="1"/>
      <c r="O958" s="1"/>
      <c r="P958" s="1"/>
      <c r="Q958" s="1"/>
    </row>
    <row r="959" spans="1:17" ht="34.5" customHeight="1">
      <c r="A959" s="1"/>
      <c r="B959" s="1"/>
      <c r="C959" s="1"/>
      <c r="D959" s="1"/>
      <c r="E959" s="1"/>
      <c r="F959" s="1"/>
      <c r="G959" s="1"/>
      <c r="H959" s="1"/>
      <c r="I959" s="1"/>
      <c r="J959" s="1"/>
      <c r="K959" s="1"/>
      <c r="L959" s="1"/>
      <c r="M959" s="1"/>
      <c r="N959" s="1"/>
      <c r="O959" s="1"/>
      <c r="P959" s="1"/>
      <c r="Q959" s="1"/>
    </row>
    <row r="960" spans="1:17" ht="34.5" customHeight="1">
      <c r="A960" s="1"/>
      <c r="B960" s="1"/>
      <c r="C960" s="1"/>
      <c r="D960" s="1"/>
      <c r="E960" s="1"/>
      <c r="F960" s="1"/>
      <c r="G960" s="1"/>
      <c r="H960" s="1"/>
      <c r="I960" s="1"/>
      <c r="J960" s="1"/>
      <c r="K960" s="1"/>
      <c r="L960" s="1"/>
      <c r="M960" s="1"/>
      <c r="N960" s="1"/>
      <c r="O960" s="1"/>
      <c r="P960" s="1"/>
      <c r="Q960" s="1"/>
    </row>
    <row r="961" spans="1:17" ht="34.5" customHeight="1">
      <c r="A961" s="1"/>
      <c r="B961" s="1"/>
      <c r="C961" s="1"/>
      <c r="D961" s="1"/>
      <c r="E961" s="1"/>
      <c r="F961" s="1"/>
      <c r="G961" s="1"/>
      <c r="H961" s="1"/>
      <c r="I961" s="1"/>
      <c r="J961" s="1"/>
      <c r="K961" s="1"/>
      <c r="L961" s="1"/>
      <c r="M961" s="1"/>
      <c r="N961" s="1"/>
      <c r="O961" s="1"/>
      <c r="P961" s="1"/>
      <c r="Q961" s="1"/>
    </row>
    <row r="962" spans="1:17" ht="34.5" customHeight="1">
      <c r="A962" s="1"/>
      <c r="B962" s="1"/>
      <c r="C962" s="1"/>
      <c r="D962" s="1"/>
      <c r="E962" s="1"/>
      <c r="F962" s="1"/>
      <c r="G962" s="1"/>
      <c r="H962" s="1"/>
      <c r="I962" s="1"/>
      <c r="J962" s="1"/>
      <c r="K962" s="1"/>
      <c r="L962" s="1"/>
      <c r="M962" s="1"/>
      <c r="N962" s="1"/>
      <c r="O962" s="1"/>
      <c r="P962" s="1"/>
      <c r="Q962" s="1"/>
    </row>
    <row r="963" spans="1:17" ht="34.5" customHeight="1">
      <c r="A963" s="1"/>
      <c r="B963" s="1"/>
      <c r="C963" s="1"/>
      <c r="D963" s="1"/>
      <c r="E963" s="1"/>
      <c r="F963" s="1"/>
      <c r="G963" s="1"/>
      <c r="H963" s="1"/>
      <c r="I963" s="1"/>
      <c r="J963" s="1"/>
      <c r="K963" s="1"/>
      <c r="L963" s="1"/>
      <c r="M963" s="1"/>
      <c r="N963" s="1"/>
      <c r="O963" s="1"/>
      <c r="P963" s="1"/>
      <c r="Q963" s="1"/>
    </row>
    <row r="964" spans="1:17" ht="34.5" customHeight="1">
      <c r="A964" s="1"/>
      <c r="B964" s="1"/>
      <c r="C964" s="1"/>
      <c r="D964" s="1"/>
      <c r="E964" s="1"/>
      <c r="F964" s="1"/>
      <c r="G964" s="1"/>
      <c r="H964" s="1"/>
      <c r="I964" s="1"/>
      <c r="J964" s="1"/>
      <c r="K964" s="1"/>
      <c r="L964" s="1"/>
      <c r="M964" s="1"/>
      <c r="N964" s="1"/>
      <c r="O964" s="1"/>
      <c r="P964" s="1"/>
      <c r="Q964" s="1"/>
    </row>
    <row r="965" spans="1:17" ht="34.5" customHeight="1">
      <c r="A965" s="1"/>
      <c r="B965" s="1"/>
      <c r="C965" s="1"/>
      <c r="D965" s="1"/>
      <c r="E965" s="1"/>
      <c r="F965" s="1"/>
      <c r="G965" s="1"/>
      <c r="H965" s="1"/>
      <c r="I965" s="1"/>
      <c r="J965" s="1"/>
      <c r="K965" s="1"/>
      <c r="L965" s="1"/>
      <c r="M965" s="1"/>
      <c r="N965" s="1"/>
      <c r="O965" s="1"/>
      <c r="P965" s="1"/>
      <c r="Q965" s="1"/>
    </row>
    <row r="966" spans="1:17" ht="34.5" customHeight="1">
      <c r="A966" s="1"/>
      <c r="B966" s="1"/>
      <c r="C966" s="1"/>
      <c r="D966" s="1"/>
      <c r="E966" s="1"/>
      <c r="F966" s="1"/>
      <c r="G966" s="1"/>
      <c r="H966" s="1"/>
      <c r="I966" s="1"/>
      <c r="J966" s="1"/>
      <c r="K966" s="1"/>
      <c r="L966" s="1"/>
      <c r="M966" s="1"/>
      <c r="N966" s="1"/>
      <c r="O966" s="1"/>
      <c r="P966" s="1"/>
      <c r="Q966" s="1"/>
    </row>
    <row r="967" spans="1:17" ht="34.5" customHeight="1">
      <c r="A967" s="1"/>
      <c r="B967" s="1"/>
      <c r="C967" s="1"/>
      <c r="D967" s="1"/>
      <c r="E967" s="1"/>
      <c r="F967" s="1"/>
      <c r="G967" s="1"/>
      <c r="H967" s="1"/>
      <c r="I967" s="1"/>
      <c r="J967" s="1"/>
      <c r="K967" s="1"/>
      <c r="L967" s="1"/>
      <c r="M967" s="1"/>
      <c r="N967" s="1"/>
      <c r="O967" s="1"/>
      <c r="P967" s="1"/>
      <c r="Q967" s="1"/>
    </row>
    <row r="968" spans="1:17" ht="34.5" customHeight="1">
      <c r="A968" s="1"/>
      <c r="B968" s="1"/>
      <c r="C968" s="1"/>
      <c r="D968" s="1"/>
      <c r="E968" s="1"/>
      <c r="F968" s="1"/>
      <c r="G968" s="1"/>
      <c r="H968" s="1"/>
      <c r="I968" s="1"/>
      <c r="J968" s="1"/>
      <c r="K968" s="1"/>
      <c r="L968" s="1"/>
      <c r="M968" s="1"/>
      <c r="N968" s="1"/>
      <c r="O968" s="1"/>
      <c r="P968" s="1"/>
      <c r="Q968" s="1"/>
    </row>
    <row r="969" spans="1:17" ht="34.5" customHeight="1">
      <c r="A969" s="1"/>
      <c r="B969" s="1"/>
      <c r="C969" s="1"/>
      <c r="D969" s="1"/>
      <c r="E969" s="1"/>
      <c r="F969" s="1"/>
      <c r="G969" s="1"/>
      <c r="H969" s="1"/>
      <c r="I969" s="1"/>
      <c r="J969" s="1"/>
      <c r="K969" s="1"/>
      <c r="L969" s="1"/>
      <c r="M969" s="1"/>
      <c r="N969" s="1"/>
      <c r="O969" s="1"/>
      <c r="P969" s="1"/>
      <c r="Q969" s="1"/>
    </row>
    <row r="970" spans="1:17" ht="34.5" customHeight="1">
      <c r="A970" s="1"/>
      <c r="B970" s="1"/>
      <c r="C970" s="1"/>
      <c r="D970" s="1"/>
      <c r="E970" s="1"/>
      <c r="F970" s="1"/>
      <c r="G970" s="1"/>
      <c r="H970" s="1"/>
      <c r="I970" s="1"/>
      <c r="J970" s="1"/>
      <c r="K970" s="1"/>
      <c r="L970" s="1"/>
      <c r="M970" s="1"/>
      <c r="N970" s="1"/>
      <c r="O970" s="1"/>
      <c r="P970" s="1"/>
      <c r="Q970" s="1"/>
    </row>
    <row r="971" spans="1:17" ht="34.5" customHeight="1">
      <c r="A971" s="1"/>
      <c r="B971" s="1"/>
      <c r="C971" s="1"/>
      <c r="D971" s="1"/>
      <c r="E971" s="1"/>
      <c r="F971" s="1"/>
      <c r="G971" s="1"/>
      <c r="H971" s="1"/>
      <c r="I971" s="1"/>
      <c r="J971" s="1"/>
      <c r="K971" s="1"/>
      <c r="L971" s="1"/>
      <c r="M971" s="1"/>
      <c r="N971" s="1"/>
      <c r="O971" s="1"/>
      <c r="P971" s="1"/>
      <c r="Q971" s="1"/>
    </row>
    <row r="972" spans="1:17" ht="34.5" customHeight="1">
      <c r="A972" s="1"/>
      <c r="B972" s="1"/>
      <c r="C972" s="1"/>
      <c r="D972" s="1"/>
      <c r="E972" s="1"/>
      <c r="F972" s="1"/>
      <c r="G972" s="1"/>
      <c r="H972" s="1"/>
      <c r="I972" s="1"/>
      <c r="J972" s="1"/>
      <c r="K972" s="1"/>
      <c r="L972" s="1"/>
      <c r="M972" s="1"/>
      <c r="N972" s="1"/>
      <c r="O972" s="1"/>
      <c r="P972" s="1"/>
      <c r="Q972" s="1"/>
    </row>
    <row r="973" spans="1:17" ht="34.5" customHeight="1">
      <c r="A973" s="1"/>
      <c r="B973" s="1"/>
      <c r="C973" s="1"/>
      <c r="D973" s="1"/>
      <c r="E973" s="1"/>
      <c r="F973" s="1"/>
      <c r="G973" s="1"/>
      <c r="H973" s="1"/>
      <c r="I973" s="1"/>
      <c r="J973" s="1"/>
      <c r="K973" s="1"/>
      <c r="L973" s="1"/>
      <c r="M973" s="1"/>
      <c r="N973" s="1"/>
      <c r="O973" s="1"/>
      <c r="P973" s="1"/>
      <c r="Q973" s="1"/>
    </row>
    <row r="974" spans="1:17" ht="34.5" customHeight="1">
      <c r="A974" s="1"/>
      <c r="B974" s="1"/>
      <c r="C974" s="1"/>
      <c r="D974" s="1"/>
      <c r="E974" s="1"/>
      <c r="F974" s="1"/>
      <c r="G974" s="1"/>
      <c r="H974" s="1"/>
      <c r="I974" s="1"/>
      <c r="J974" s="1"/>
      <c r="K974" s="1"/>
      <c r="L974" s="1"/>
      <c r="M974" s="1"/>
      <c r="N974" s="1"/>
      <c r="O974" s="1"/>
      <c r="P974" s="1"/>
      <c r="Q974" s="1"/>
    </row>
    <row r="975" spans="1:17" ht="34.5" customHeight="1">
      <c r="A975" s="1"/>
      <c r="B975" s="1"/>
      <c r="C975" s="1"/>
      <c r="D975" s="1"/>
      <c r="E975" s="1"/>
      <c r="F975" s="1"/>
      <c r="G975" s="1"/>
      <c r="H975" s="1"/>
      <c r="I975" s="1"/>
      <c r="J975" s="1"/>
      <c r="K975" s="1"/>
      <c r="L975" s="1"/>
      <c r="M975" s="1"/>
      <c r="N975" s="1"/>
      <c r="O975" s="1"/>
      <c r="P975" s="1"/>
      <c r="Q975" s="1"/>
    </row>
    <row r="976" spans="1:17" ht="34.5" customHeight="1">
      <c r="A976" s="1"/>
      <c r="B976" s="1"/>
      <c r="C976" s="1"/>
      <c r="D976" s="1"/>
      <c r="E976" s="1"/>
      <c r="F976" s="1"/>
      <c r="G976" s="1"/>
      <c r="H976" s="1"/>
      <c r="I976" s="1"/>
      <c r="J976" s="1"/>
      <c r="K976" s="1"/>
      <c r="L976" s="1"/>
      <c r="M976" s="1"/>
      <c r="N976" s="1"/>
      <c r="O976" s="1"/>
      <c r="P976" s="1"/>
      <c r="Q976" s="1"/>
    </row>
    <row r="977" spans="1:17" ht="34.5" customHeight="1">
      <c r="A977" s="1"/>
      <c r="B977" s="1"/>
      <c r="C977" s="1"/>
      <c r="D977" s="1"/>
      <c r="E977" s="1"/>
      <c r="F977" s="1"/>
      <c r="G977" s="1"/>
      <c r="H977" s="1"/>
      <c r="I977" s="1"/>
      <c r="J977" s="1"/>
      <c r="K977" s="1"/>
      <c r="L977" s="1"/>
      <c r="M977" s="1"/>
      <c r="N977" s="1"/>
      <c r="O977" s="1"/>
      <c r="P977" s="1"/>
      <c r="Q977" s="1"/>
    </row>
    <row r="978" spans="1:17" ht="34.5" customHeight="1">
      <c r="A978" s="1"/>
      <c r="B978" s="1"/>
      <c r="C978" s="1"/>
      <c r="D978" s="1"/>
      <c r="E978" s="1"/>
      <c r="F978" s="1"/>
      <c r="G978" s="1"/>
      <c r="H978" s="1"/>
      <c r="I978" s="1"/>
      <c r="J978" s="1"/>
      <c r="K978" s="1"/>
      <c r="L978" s="1"/>
      <c r="M978" s="1"/>
      <c r="N978" s="1"/>
      <c r="O978" s="1"/>
      <c r="P978" s="1"/>
      <c r="Q978" s="1"/>
    </row>
    <row r="979" spans="1:17" ht="34.5" customHeight="1">
      <c r="A979" s="1"/>
      <c r="B979" s="1"/>
      <c r="C979" s="1"/>
      <c r="D979" s="1"/>
      <c r="E979" s="1"/>
      <c r="F979" s="1"/>
      <c r="G979" s="1"/>
      <c r="H979" s="1"/>
      <c r="I979" s="1"/>
      <c r="J979" s="1"/>
      <c r="K979" s="1"/>
      <c r="L979" s="1"/>
      <c r="M979" s="1"/>
      <c r="N979" s="1"/>
      <c r="O979" s="1"/>
      <c r="P979" s="1"/>
      <c r="Q979" s="1"/>
    </row>
    <row r="980" spans="1:17" ht="34.5" customHeight="1">
      <c r="A980" s="1"/>
      <c r="B980" s="1"/>
      <c r="C980" s="1"/>
      <c r="D980" s="1"/>
      <c r="E980" s="1"/>
      <c r="F980" s="1"/>
      <c r="G980" s="1"/>
      <c r="H980" s="1"/>
      <c r="I980" s="1"/>
      <c r="J980" s="1"/>
      <c r="K980" s="1"/>
      <c r="L980" s="1"/>
      <c r="M980" s="1"/>
      <c r="N980" s="1"/>
      <c r="O980" s="1"/>
      <c r="P980" s="1"/>
      <c r="Q980" s="1"/>
    </row>
    <row r="981" spans="1:17" ht="34.5" customHeight="1">
      <c r="A981" s="1"/>
      <c r="B981" s="1"/>
      <c r="C981" s="1"/>
      <c r="D981" s="1"/>
      <c r="E981" s="1"/>
      <c r="F981" s="1"/>
      <c r="G981" s="1"/>
      <c r="H981" s="1"/>
      <c r="I981" s="1"/>
      <c r="J981" s="1"/>
      <c r="K981" s="1"/>
      <c r="L981" s="1"/>
      <c r="M981" s="1"/>
      <c r="N981" s="1"/>
      <c r="O981" s="1"/>
      <c r="P981" s="1"/>
      <c r="Q981" s="1"/>
    </row>
    <row r="982" spans="1:17" ht="34.5" customHeight="1">
      <c r="A982" s="1"/>
      <c r="B982" s="1"/>
      <c r="C982" s="1"/>
      <c r="D982" s="1"/>
      <c r="E982" s="1"/>
      <c r="F982" s="1"/>
      <c r="G982" s="1"/>
      <c r="H982" s="1"/>
      <c r="I982" s="1"/>
      <c r="J982" s="1"/>
      <c r="K982" s="1"/>
      <c r="L982" s="1"/>
      <c r="M982" s="1"/>
      <c r="N982" s="1"/>
      <c r="O982" s="1"/>
      <c r="P982" s="1"/>
      <c r="Q982" s="1"/>
    </row>
    <row r="983" spans="1:17" ht="34.5" customHeight="1">
      <c r="A983" s="1"/>
      <c r="B983" s="1"/>
      <c r="C983" s="1"/>
      <c r="D983" s="1"/>
      <c r="E983" s="1"/>
      <c r="F983" s="1"/>
      <c r="G983" s="1"/>
      <c r="H983" s="1"/>
      <c r="I983" s="1"/>
      <c r="J983" s="1"/>
      <c r="K983" s="1"/>
      <c r="L983" s="1"/>
      <c r="M983" s="1"/>
      <c r="N983" s="1"/>
      <c r="O983" s="1"/>
      <c r="P983" s="1"/>
      <c r="Q983" s="1"/>
    </row>
    <row r="984" spans="1:17" ht="34.5" customHeight="1">
      <c r="A984" s="1"/>
      <c r="B984" s="1"/>
      <c r="C984" s="1"/>
      <c r="D984" s="1"/>
      <c r="E984" s="1"/>
      <c r="F984" s="1"/>
      <c r="G984" s="1"/>
      <c r="H984" s="1"/>
      <c r="I984" s="1"/>
      <c r="J984" s="1"/>
      <c r="K984" s="1"/>
      <c r="L984" s="1"/>
      <c r="M984" s="1"/>
      <c r="N984" s="1"/>
      <c r="O984" s="1"/>
      <c r="P984" s="1"/>
      <c r="Q984" s="1"/>
    </row>
    <row r="985" spans="1:17" ht="34.5" customHeight="1">
      <c r="A985" s="1"/>
      <c r="B985" s="1"/>
      <c r="C985" s="1"/>
      <c r="D985" s="1"/>
      <c r="E985" s="1"/>
      <c r="F985" s="1"/>
      <c r="G985" s="1"/>
      <c r="H985" s="1"/>
      <c r="I985" s="1"/>
      <c r="J985" s="1"/>
      <c r="K985" s="1"/>
      <c r="L985" s="1"/>
      <c r="M985" s="1"/>
      <c r="N985" s="1"/>
      <c r="O985" s="1"/>
      <c r="P985" s="1"/>
      <c r="Q985" s="1"/>
    </row>
    <row r="986" spans="1:17" ht="34.5" customHeight="1">
      <c r="A986" s="1"/>
      <c r="B986" s="1"/>
      <c r="C986" s="1"/>
      <c r="D986" s="1"/>
      <c r="E986" s="1"/>
      <c r="F986" s="1"/>
      <c r="G986" s="1"/>
      <c r="H986" s="1"/>
      <c r="I986" s="1"/>
      <c r="J986" s="1"/>
      <c r="K986" s="1"/>
      <c r="L986" s="1"/>
      <c r="M986" s="1"/>
      <c r="N986" s="1"/>
      <c r="O986" s="1"/>
      <c r="P986" s="1"/>
      <c r="Q986" s="1"/>
    </row>
    <row r="987" spans="1:17" ht="34.5" customHeight="1">
      <c r="A987" s="1"/>
      <c r="B987" s="1"/>
      <c r="C987" s="1"/>
      <c r="D987" s="1"/>
      <c r="E987" s="1"/>
      <c r="F987" s="1"/>
      <c r="G987" s="1"/>
      <c r="H987" s="1"/>
      <c r="I987" s="1"/>
      <c r="J987" s="1"/>
      <c r="K987" s="1"/>
      <c r="L987" s="1"/>
      <c r="M987" s="1"/>
      <c r="N987" s="1"/>
      <c r="O987" s="1"/>
      <c r="P987" s="1"/>
      <c r="Q987" s="1"/>
    </row>
    <row r="988" spans="1:17" ht="34.5" customHeight="1">
      <c r="A988" s="1"/>
      <c r="B988" s="1"/>
      <c r="C988" s="1"/>
      <c r="D988" s="1"/>
      <c r="E988" s="1"/>
      <c r="F988" s="1"/>
      <c r="G988" s="1"/>
      <c r="H988" s="1"/>
      <c r="I988" s="1"/>
      <c r="J988" s="1"/>
      <c r="K988" s="1"/>
      <c r="L988" s="1"/>
      <c r="M988" s="1"/>
      <c r="N988" s="1"/>
      <c r="O988" s="1"/>
      <c r="P988" s="1"/>
      <c r="Q988" s="1"/>
    </row>
    <row r="989" spans="1:17" ht="34.5" customHeight="1">
      <c r="A989" s="1"/>
      <c r="B989" s="1"/>
      <c r="C989" s="1"/>
      <c r="D989" s="1"/>
      <c r="E989" s="1"/>
      <c r="F989" s="1"/>
      <c r="G989" s="1"/>
      <c r="H989" s="1"/>
      <c r="I989" s="1"/>
      <c r="J989" s="1"/>
      <c r="K989" s="1"/>
      <c r="L989" s="1"/>
      <c r="M989" s="1"/>
      <c r="N989" s="1"/>
      <c r="O989" s="1"/>
      <c r="P989" s="1"/>
      <c r="Q989" s="1"/>
    </row>
    <row r="990" spans="1:17" ht="34.5" customHeight="1">
      <c r="A990" s="1"/>
      <c r="B990" s="1"/>
      <c r="C990" s="1"/>
      <c r="D990" s="1"/>
      <c r="E990" s="1"/>
      <c r="F990" s="1"/>
      <c r="G990" s="1"/>
      <c r="H990" s="1"/>
      <c r="I990" s="1"/>
      <c r="J990" s="1"/>
      <c r="K990" s="1"/>
      <c r="L990" s="1"/>
      <c r="M990" s="1"/>
      <c r="N990" s="1"/>
      <c r="O990" s="1"/>
      <c r="P990" s="1"/>
      <c r="Q990" s="1"/>
    </row>
    <row r="991" spans="1:17" ht="34.5" customHeight="1">
      <c r="A991" s="1"/>
      <c r="B991" s="1"/>
      <c r="C991" s="1"/>
      <c r="D991" s="1"/>
      <c r="E991" s="1"/>
      <c r="F991" s="1"/>
      <c r="G991" s="1"/>
      <c r="H991" s="1"/>
      <c r="I991" s="1"/>
      <c r="J991" s="1"/>
      <c r="K991" s="1"/>
      <c r="L991" s="1"/>
      <c r="M991" s="1"/>
      <c r="N991" s="1"/>
      <c r="O991" s="1"/>
      <c r="P991" s="1"/>
      <c r="Q991" s="1"/>
    </row>
    <row r="992" spans="1:17" ht="34.5" customHeight="1">
      <c r="A992" s="1"/>
      <c r="B992" s="1"/>
      <c r="C992" s="1"/>
      <c r="D992" s="1"/>
      <c r="E992" s="1"/>
      <c r="F992" s="1"/>
      <c r="G992" s="1"/>
      <c r="H992" s="1"/>
      <c r="I992" s="1"/>
      <c r="J992" s="1"/>
      <c r="K992" s="1"/>
      <c r="L992" s="1"/>
      <c r="M992" s="1"/>
      <c r="N992" s="1"/>
      <c r="O992" s="1"/>
      <c r="P992" s="1"/>
      <c r="Q992" s="1"/>
    </row>
    <row r="993" spans="1:17" ht="34.5" customHeight="1">
      <c r="A993" s="1"/>
      <c r="B993" s="1"/>
      <c r="C993" s="1"/>
      <c r="D993" s="1"/>
      <c r="E993" s="1"/>
      <c r="F993" s="1"/>
      <c r="G993" s="1"/>
      <c r="H993" s="1"/>
      <c r="I993" s="1"/>
      <c r="J993" s="1"/>
      <c r="K993" s="1"/>
      <c r="L993" s="1"/>
      <c r="M993" s="1"/>
      <c r="N993" s="1"/>
      <c r="O993" s="1"/>
      <c r="P993" s="1"/>
      <c r="Q993" s="1"/>
    </row>
    <row r="994" spans="1:17" ht="34.5" customHeight="1">
      <c r="A994" s="1"/>
      <c r="B994" s="1"/>
      <c r="C994" s="1"/>
      <c r="D994" s="1"/>
      <c r="E994" s="1"/>
      <c r="F994" s="1"/>
      <c r="G994" s="1"/>
      <c r="H994" s="1"/>
      <c r="I994" s="1"/>
      <c r="J994" s="1"/>
      <c r="K994" s="1"/>
      <c r="L994" s="1"/>
      <c r="M994" s="1"/>
      <c r="N994" s="1"/>
      <c r="O994" s="1"/>
      <c r="P994" s="1"/>
      <c r="Q994" s="1"/>
    </row>
    <row r="995" spans="1:17" ht="34.5" customHeight="1">
      <c r="A995" s="1"/>
      <c r="B995" s="1"/>
      <c r="C995" s="1"/>
      <c r="D995" s="1"/>
      <c r="E995" s="1"/>
      <c r="F995" s="1"/>
      <c r="G995" s="1"/>
      <c r="H995" s="1"/>
      <c r="I995" s="1"/>
      <c r="J995" s="1"/>
      <c r="K995" s="1"/>
      <c r="L995" s="1"/>
      <c r="M995" s="1"/>
      <c r="N995" s="1"/>
      <c r="O995" s="1"/>
      <c r="P995" s="1"/>
      <c r="Q995" s="1"/>
    </row>
    <row r="996" spans="1:17" ht="34.5" customHeight="1">
      <c r="A996" s="1"/>
      <c r="B996" s="1"/>
      <c r="C996" s="1"/>
      <c r="D996" s="1"/>
      <c r="E996" s="1"/>
      <c r="F996" s="1"/>
      <c r="G996" s="1"/>
      <c r="H996" s="1"/>
      <c r="I996" s="1"/>
      <c r="J996" s="1"/>
      <c r="K996" s="1"/>
      <c r="L996" s="1"/>
      <c r="M996" s="1"/>
      <c r="N996" s="1"/>
      <c r="O996" s="1"/>
      <c r="P996" s="1"/>
      <c r="Q996" s="1"/>
    </row>
    <row r="997" spans="1:17" ht="34.5" customHeight="1">
      <c r="A997" s="1"/>
      <c r="B997" s="1"/>
      <c r="C997" s="1"/>
      <c r="D997" s="1"/>
      <c r="E997" s="1"/>
      <c r="F997" s="1"/>
      <c r="G997" s="1"/>
      <c r="H997" s="1"/>
      <c r="I997" s="1"/>
      <c r="J997" s="1"/>
      <c r="K997" s="1"/>
      <c r="L997" s="1"/>
      <c r="M997" s="1"/>
      <c r="N997" s="1"/>
      <c r="O997" s="1"/>
      <c r="P997" s="1"/>
      <c r="Q997" s="1"/>
    </row>
    <row r="998" spans="1:17" ht="34.5" customHeight="1">
      <c r="A998" s="1"/>
      <c r="B998" s="1"/>
      <c r="C998" s="1"/>
      <c r="D998" s="1"/>
      <c r="E998" s="1"/>
      <c r="F998" s="1"/>
      <c r="G998" s="1"/>
      <c r="H998" s="1"/>
      <c r="I998" s="1"/>
      <c r="J998" s="1"/>
      <c r="K998" s="1"/>
      <c r="L998" s="1"/>
      <c r="M998" s="1"/>
      <c r="N998" s="1"/>
      <c r="O998" s="1"/>
      <c r="P998" s="1"/>
      <c r="Q998" s="1"/>
    </row>
    <row r="999" spans="1:17" ht="34.5" customHeight="1">
      <c r="A999" s="1"/>
      <c r="B999" s="1"/>
      <c r="C999" s="1"/>
      <c r="D999" s="1"/>
      <c r="E999" s="1"/>
      <c r="F999" s="1"/>
      <c r="G999" s="1"/>
      <c r="H999" s="1"/>
      <c r="I999" s="1"/>
      <c r="J999" s="1"/>
      <c r="K999" s="1"/>
      <c r="L999" s="1"/>
      <c r="M999" s="1"/>
      <c r="N999" s="1"/>
      <c r="O999" s="1"/>
      <c r="P999" s="1"/>
      <c r="Q999" s="1"/>
    </row>
    <row r="1000" spans="1:17" ht="34.5" customHeight="1">
      <c r="A1000" s="1"/>
      <c r="B1000" s="1"/>
      <c r="C1000" s="1"/>
      <c r="D1000" s="1"/>
      <c r="E1000" s="1"/>
      <c r="F1000" s="1"/>
      <c r="G1000" s="1"/>
      <c r="H1000" s="1"/>
      <c r="I1000" s="1"/>
      <c r="J1000" s="1"/>
      <c r="K1000" s="1"/>
      <c r="L1000" s="1"/>
      <c r="M1000" s="1"/>
      <c r="N1000" s="1"/>
      <c r="O1000" s="1"/>
      <c r="P1000" s="1"/>
      <c r="Q1000" s="1"/>
    </row>
    <row r="1001" spans="1:17" ht="34.5" customHeight="1">
      <c r="A1001" s="1"/>
      <c r="B1001" s="1"/>
      <c r="C1001" s="1"/>
      <c r="D1001" s="1"/>
      <c r="E1001" s="1"/>
      <c r="F1001" s="1"/>
      <c r="G1001" s="1"/>
      <c r="H1001" s="1"/>
      <c r="I1001" s="1"/>
      <c r="J1001" s="1"/>
      <c r="K1001" s="1"/>
      <c r="L1001" s="1"/>
      <c r="M1001" s="1"/>
      <c r="N1001" s="1"/>
      <c r="O1001" s="1"/>
      <c r="P1001" s="1"/>
      <c r="Q1001" s="1"/>
    </row>
    <row r="1002" spans="1:17" ht="34.5" customHeight="1">
      <c r="A1002" s="1"/>
      <c r="B1002" s="1"/>
      <c r="C1002" s="1"/>
      <c r="D1002" s="1"/>
      <c r="E1002" s="1"/>
      <c r="F1002" s="1"/>
      <c r="G1002" s="1"/>
      <c r="H1002" s="1"/>
      <c r="I1002" s="1"/>
      <c r="J1002" s="1"/>
      <c r="K1002" s="1"/>
      <c r="L1002" s="1"/>
      <c r="M1002" s="1"/>
      <c r="N1002" s="1"/>
      <c r="O1002" s="1"/>
      <c r="P1002" s="1"/>
      <c r="Q1002" s="1"/>
    </row>
    <row r="1003" spans="1:17" ht="34.5" customHeight="1">
      <c r="A1003" s="1"/>
      <c r="B1003" s="1"/>
      <c r="C1003" s="1"/>
      <c r="D1003" s="1"/>
      <c r="E1003" s="1"/>
      <c r="F1003" s="1"/>
      <c r="G1003" s="1"/>
      <c r="H1003" s="1"/>
      <c r="I1003" s="1"/>
      <c r="J1003" s="1"/>
      <c r="K1003" s="1"/>
      <c r="L1003" s="1"/>
      <c r="M1003" s="1"/>
      <c r="N1003" s="1"/>
      <c r="O1003" s="1"/>
      <c r="P1003" s="1"/>
      <c r="Q1003" s="1"/>
    </row>
    <row r="1004" spans="1:17" ht="34.5" customHeight="1">
      <c r="A1004" s="1"/>
      <c r="B1004" s="1"/>
      <c r="C1004" s="1"/>
      <c r="D1004" s="1"/>
      <c r="E1004" s="1"/>
      <c r="F1004" s="1"/>
      <c r="G1004" s="1"/>
      <c r="H1004" s="1"/>
      <c r="I1004" s="1"/>
      <c r="J1004" s="1"/>
      <c r="K1004" s="1"/>
      <c r="L1004" s="1"/>
      <c r="M1004" s="1"/>
      <c r="N1004" s="1"/>
      <c r="O1004" s="1"/>
      <c r="P1004" s="1"/>
      <c r="Q1004" s="1"/>
    </row>
  </sheetData>
  <mergeCells count="155">
    <mergeCell ref="A80:A81"/>
    <mergeCell ref="B80:B81"/>
    <mergeCell ref="C80:C81"/>
    <mergeCell ref="D80:D81"/>
    <mergeCell ref="E80:E81"/>
    <mergeCell ref="A75:A76"/>
    <mergeCell ref="B75:B76"/>
    <mergeCell ref="C75:C76"/>
    <mergeCell ref="D75:D76"/>
    <mergeCell ref="E75:E76"/>
    <mergeCell ref="A77:A78"/>
    <mergeCell ref="B77:B78"/>
    <mergeCell ref="C77:C78"/>
    <mergeCell ref="D77:D78"/>
    <mergeCell ref="E77:E78"/>
    <mergeCell ref="A69:A70"/>
    <mergeCell ref="B69:B70"/>
    <mergeCell ref="C69:C70"/>
    <mergeCell ref="D69:D70"/>
    <mergeCell ref="E69:E70"/>
    <mergeCell ref="A72:A73"/>
    <mergeCell ref="B72:B73"/>
    <mergeCell ref="C72:C73"/>
    <mergeCell ref="D72:D73"/>
    <mergeCell ref="E72:E73"/>
    <mergeCell ref="A65:A66"/>
    <mergeCell ref="B65:B66"/>
    <mergeCell ref="C65:C66"/>
    <mergeCell ref="D65:D66"/>
    <mergeCell ref="E65:E66"/>
    <mergeCell ref="A67:A68"/>
    <mergeCell ref="B67:B68"/>
    <mergeCell ref="C67:C68"/>
    <mergeCell ref="D67:D68"/>
    <mergeCell ref="E67:E68"/>
    <mergeCell ref="A61:A62"/>
    <mergeCell ref="B61:B62"/>
    <mergeCell ref="C61:C62"/>
    <mergeCell ref="D61:D62"/>
    <mergeCell ref="E61:E62"/>
    <mergeCell ref="A63:A64"/>
    <mergeCell ref="B63:B64"/>
    <mergeCell ref="C63:C64"/>
    <mergeCell ref="D63:D64"/>
    <mergeCell ref="E63:E64"/>
    <mergeCell ref="A56:A57"/>
    <mergeCell ref="B56:B57"/>
    <mergeCell ref="C56:C57"/>
    <mergeCell ref="D56:D57"/>
    <mergeCell ref="E56:E57"/>
    <mergeCell ref="A58:A59"/>
    <mergeCell ref="B58:B59"/>
    <mergeCell ref="C58:C59"/>
    <mergeCell ref="D58:D59"/>
    <mergeCell ref="E58:E59"/>
    <mergeCell ref="A52:A53"/>
    <mergeCell ref="B52:B53"/>
    <mergeCell ref="C52:C53"/>
    <mergeCell ref="D52:D53"/>
    <mergeCell ref="E52:E53"/>
    <mergeCell ref="A54:A55"/>
    <mergeCell ref="B54:B55"/>
    <mergeCell ref="C54:C55"/>
    <mergeCell ref="D54:D55"/>
    <mergeCell ref="E54:E55"/>
    <mergeCell ref="A13:A14"/>
    <mergeCell ref="B13:B14"/>
    <mergeCell ref="C13:C14"/>
    <mergeCell ref="D13:D14"/>
    <mergeCell ref="E13:E14"/>
    <mergeCell ref="A9:A10"/>
    <mergeCell ref="B9:B10"/>
    <mergeCell ref="C9:C10"/>
    <mergeCell ref="D9:D10"/>
    <mergeCell ref="E9:E10"/>
    <mergeCell ref="A11:A12"/>
    <mergeCell ref="B11:B12"/>
    <mergeCell ref="C11:C12"/>
    <mergeCell ref="D11:D12"/>
    <mergeCell ref="E11:E12"/>
    <mergeCell ref="A7:A8"/>
    <mergeCell ref="B7:B8"/>
    <mergeCell ref="C7:C8"/>
    <mergeCell ref="D7:D8"/>
    <mergeCell ref="E7:E8"/>
    <mergeCell ref="A32:A33"/>
    <mergeCell ref="B32:B33"/>
    <mergeCell ref="C32:C33"/>
    <mergeCell ref="D32:D33"/>
    <mergeCell ref="E32:E33"/>
    <mergeCell ref="A36:A37"/>
    <mergeCell ref="B36:B37"/>
    <mergeCell ref="C36:C37"/>
    <mergeCell ref="D36:D37"/>
    <mergeCell ref="E36:E37"/>
    <mergeCell ref="A47:A48"/>
    <mergeCell ref="B47:B48"/>
    <mergeCell ref="C47:C48"/>
    <mergeCell ref="D47:D48"/>
    <mergeCell ref="E47:E48"/>
    <mergeCell ref="A50:A51"/>
    <mergeCell ref="B50:B51"/>
    <mergeCell ref="C50:C51"/>
    <mergeCell ref="D50:D51"/>
    <mergeCell ref="E50:E51"/>
    <mergeCell ref="A45:A46"/>
    <mergeCell ref="B45:B46"/>
    <mergeCell ref="C45:C46"/>
    <mergeCell ref="D45:D46"/>
    <mergeCell ref="E45:E46"/>
    <mergeCell ref="A41:A42"/>
    <mergeCell ref="B41:B42"/>
    <mergeCell ref="C41:C42"/>
    <mergeCell ref="D41:D42"/>
    <mergeCell ref="E41:E42"/>
    <mergeCell ref="A43:A44"/>
    <mergeCell ref="B43:B44"/>
    <mergeCell ref="C43:C44"/>
    <mergeCell ref="D43:D44"/>
    <mergeCell ref="E43:E44"/>
    <mergeCell ref="A28:A29"/>
    <mergeCell ref="B28:B29"/>
    <mergeCell ref="C28:C29"/>
    <mergeCell ref="D28:D29"/>
    <mergeCell ref="E28:E29"/>
    <mergeCell ref="A30:A31"/>
    <mergeCell ref="B30:B31"/>
    <mergeCell ref="C30:C31"/>
    <mergeCell ref="D30:D31"/>
    <mergeCell ref="E30:E31"/>
    <mergeCell ref="A25:A26"/>
    <mergeCell ref="B25:B26"/>
    <mergeCell ref="C25:C26"/>
    <mergeCell ref="D25:D26"/>
    <mergeCell ref="E25:E26"/>
    <mergeCell ref="A19:A20"/>
    <mergeCell ref="B19:B20"/>
    <mergeCell ref="C19:C20"/>
    <mergeCell ref="D19:D20"/>
    <mergeCell ref="E19:E20"/>
    <mergeCell ref="A21:A22"/>
    <mergeCell ref="B21:B22"/>
    <mergeCell ref="C21:C22"/>
    <mergeCell ref="D21:D22"/>
    <mergeCell ref="E21:E22"/>
    <mergeCell ref="A15:A16"/>
    <mergeCell ref="B15:B16"/>
    <mergeCell ref="C15:C16"/>
    <mergeCell ref="D15:D16"/>
    <mergeCell ref="E15:E16"/>
    <mergeCell ref="A17:A18"/>
    <mergeCell ref="B17:B18"/>
    <mergeCell ref="C17:C18"/>
    <mergeCell ref="D17:D18"/>
    <mergeCell ref="E17:E18"/>
  </mergeCells>
  <pageMargins left="0.23622047244094491" right="0.23622047244094491" top="0.32" bottom="0.31" header="0" footer="0"/>
  <pageSetup fitToHeight="0" orientation="landscape"/>
  <headerFooter>
    <oddFooter>&amp;RPág &amp;P/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INDICADORES 2021 ALL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MonzonM</dc:creator>
  <cp:lastModifiedBy>MonzonM</cp:lastModifiedBy>
  <dcterms:created xsi:type="dcterms:W3CDTF">2021-06-05T22:32:31Z</dcterms:created>
  <dcterms:modified xsi:type="dcterms:W3CDTF">2021-06-05T22:36:11Z</dcterms:modified>
</cp:coreProperties>
</file>