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 2021\TRANSPARENCIA PAGINA ESTATAL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I64" i="1"/>
  <c r="F64" i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I52" i="1"/>
  <c r="F52" i="1"/>
  <c r="F51" i="1"/>
  <c r="I51" i="1" s="1"/>
  <c r="F50" i="1"/>
  <c r="I50" i="1" s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F44" i="1"/>
  <c r="I44" i="1" s="1"/>
  <c r="F43" i="1"/>
  <c r="I43" i="1" s="1"/>
  <c r="H42" i="1"/>
  <c r="H38" i="1" s="1"/>
  <c r="G42" i="1"/>
  <c r="I42" i="1" s="1"/>
  <c r="F42" i="1"/>
  <c r="F41" i="1"/>
  <c r="I41" i="1" s="1"/>
  <c r="F40" i="1"/>
  <c r="F38" i="1" s="1"/>
  <c r="F39" i="1"/>
  <c r="I39" i="1" s="1"/>
  <c r="G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I31" i="1"/>
  <c r="F31" i="1"/>
  <c r="F30" i="1"/>
  <c r="F29" i="1"/>
  <c r="I29" i="1" s="1"/>
  <c r="H28" i="1"/>
  <c r="G28" i="1"/>
  <c r="E28" i="1"/>
  <c r="D28" i="1"/>
  <c r="F27" i="1"/>
  <c r="I27" i="1" s="1"/>
  <c r="F26" i="1"/>
  <c r="I26" i="1" s="1"/>
  <c r="I25" i="1"/>
  <c r="F25" i="1"/>
  <c r="F24" i="1"/>
  <c r="I24" i="1" s="1"/>
  <c r="F23" i="1"/>
  <c r="I23" i="1" s="1"/>
  <c r="F22" i="1"/>
  <c r="I22" i="1" s="1"/>
  <c r="F21" i="1"/>
  <c r="I21" i="1" s="1"/>
  <c r="F20" i="1"/>
  <c r="F18" i="1" s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1" i="1"/>
  <c r="F11" i="1"/>
  <c r="H10" i="1"/>
  <c r="G10" i="1"/>
  <c r="E10" i="1"/>
  <c r="D10" i="1"/>
  <c r="G82" i="1" l="1"/>
  <c r="I58" i="1"/>
  <c r="I70" i="1"/>
  <c r="F74" i="1"/>
  <c r="H82" i="1"/>
  <c r="F28" i="1"/>
  <c r="F82" i="1" s="1"/>
  <c r="F58" i="1"/>
  <c r="I62" i="1"/>
  <c r="F70" i="1"/>
  <c r="D82" i="1"/>
  <c r="E82" i="1"/>
  <c r="F62" i="1"/>
  <c r="F10" i="1"/>
  <c r="I18" i="1"/>
  <c r="I48" i="1"/>
  <c r="I28" i="1"/>
  <c r="I12" i="1"/>
  <c r="I10" i="1" s="1"/>
  <c r="I20" i="1"/>
  <c r="I30" i="1"/>
  <c r="I40" i="1"/>
  <c r="I38" i="1" s="1"/>
  <c r="I75" i="1"/>
  <c r="I74" i="1" s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<sst xmlns="http://schemas.openxmlformats.org/spreadsheetml/2006/main" count="88" uniqueCount="88">
  <si>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</si>
  <si>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</si>
  <si>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</si>
  <si>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</si>
  <si>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ABRIL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</si>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</sst>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4869A755-A8BF-4A17-9341-78289D9E3884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92E771F9-7843-4E43-A17F-528B6283069E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87621DD1-0AF0-46ED-95D5-6A956E69EE8D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1/ESTADOS%20FINANCIEROS%202021/RAMO%2011/ESTADO%20DEL%20EJERCICIO%20DEL%20PRESUPUESTO%20-%20copia/EDO.%20FINAN.%20ABRIL%202021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ANALITICO R-11"/>
      <sheetName val="Hoja2"/>
    </sheetNames>
    <sheetDataSet>
      <sheetData sheetId="0"/>
      <sheetData sheetId="1"/>
      <sheetData sheetId="2">
        <row r="27">
          <cell r="I27">
            <v>3096280</v>
          </cell>
          <cell r="K27">
            <v>3096280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B1" workbookViewId="0">
      <selection activeCell="B91" sqref="A91:XFD98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27765652</v>
      </c>
      <c r="E38" s="24">
        <f t="shared" ref="E38:I38" si="6">SUM(E39:E47)</f>
        <v>0</v>
      </c>
      <c r="F38" s="24">
        <f t="shared" si="6"/>
        <v>27765652</v>
      </c>
      <c r="G38" s="24">
        <f t="shared" si="6"/>
        <v>3096280</v>
      </c>
      <c r="H38" s="24">
        <f t="shared" si="6"/>
        <v>3096280</v>
      </c>
      <c r="I38" s="24">
        <f t="shared" si="6"/>
        <v>24669372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27765652</v>
      </c>
      <c r="E42" s="27">
        <v>0</v>
      </c>
      <c r="F42" s="27">
        <f t="shared" si="5"/>
        <v>27765652</v>
      </c>
      <c r="G42" s="27">
        <f>'[1]BASE X PROYECTO (2)'!I27</f>
        <v>3096280</v>
      </c>
      <c r="H42" s="27">
        <f>'[1]BASE X PROYECTO (2)'!K27</f>
        <v>3096280</v>
      </c>
      <c r="I42" s="28">
        <f>+F42-G42</f>
        <v>24669372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27765652</v>
      </c>
      <c r="E82" s="34">
        <f t="shared" ref="E82:I82" si="13">SUM(E10+E18+E28+E38+E48+E58+E62+E70+E74)</f>
        <v>0</v>
      </c>
      <c r="F82" s="34">
        <f t="shared" si="13"/>
        <v>27765652</v>
      </c>
      <c r="G82" s="34">
        <f t="shared" si="13"/>
        <v>3096280</v>
      </c>
      <c r="H82" s="34">
        <f t="shared" si="13"/>
        <v>3096280</v>
      </c>
      <c r="I82" s="34">
        <f t="shared" si="13"/>
        <v>24669372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2021-05-14T17:27:12Z</dcterms:created>
  <dcterms:modified xsi:type="dcterms:W3CDTF">2021-05-14T17:27:38Z</dcterms:modified>
</cp:coreProperties>
</file>