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328"/>
  <workbookPr/>
  <mc:AlternateContent xmlns:mc="http://schemas.openxmlformats.org/markup-compatibility/2006">
    <mc:Choice Requires="x15">
      <x15ac:absPath xmlns:x15ac="http://schemas.microsoft.com/office/spreadsheetml/2010/11/ac" url="C:\Users\ferna\Downloads\"/>
    </mc:Choice>
  </mc:AlternateContent>
  <xr:revisionPtr revIDLastSave="0" documentId="13_ncr:1_{65595377-4F89-4151-99B1-B8630460BFAB}" xr6:coauthVersionLast="45" xr6:coauthVersionMax="45" xr10:uidLastSave="{00000000-0000-0000-0000-000000000000}"/>
  <bookViews>
    <workbookView xWindow="-108" yWindow="-108" windowWidth="23256" windowHeight="12576" activeTab="1" xr2:uid="{00000000-000D-0000-FFFF-FFFF00000000}"/>
  </bookViews>
  <sheets>
    <sheet name="Fundamentación" sheetId="2" r:id="rId1"/>
    <sheet name="Formato" sheetId="1" r:id="rId2"/>
  </sheets>
  <definedNames>
    <definedName name="CMedios">Medios[Descripción]</definedName>
    <definedName name="CRespuestas">Fundamentación!$C$13:$C$22</definedName>
    <definedName name="CTramites">Fundamentación!$C$28:$C$30</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M20" i="1" l="1"/>
  <c r="L20" i="1"/>
  <c r="L21" i="1"/>
  <c r="M21" i="1"/>
  <c r="M19" i="1"/>
  <c r="L19" i="1"/>
  <c r="M22" i="1"/>
  <c r="L22" i="1"/>
  <c r="M18" i="1"/>
  <c r="L18" i="1"/>
  <c r="M12" i="1" l="1"/>
  <c r="L12" i="1"/>
  <c r="M11" i="1" l="1"/>
  <c r="L11" i="1"/>
  <c r="M15" i="1"/>
  <c r="L15" i="1"/>
  <c r="M16" i="1"/>
  <c r="L16" i="1"/>
  <c r="M17" i="1" l="1"/>
  <c r="L17" i="1"/>
  <c r="M14" i="1" l="1"/>
  <c r="L14" i="1"/>
  <c r="M13" i="1"/>
  <c r="L13" i="1"/>
  <c r="L10" i="1" l="1"/>
  <c r="H1" i="1" s="1"/>
  <c r="M10" i="1"/>
  <c r="H2" i="1" s="1"/>
  <c r="B2" i="1" l="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<sst xmlns="http://schemas.openxmlformats.org/spreadsheetml/2006/main" count="129" uniqueCount="94">
  <si>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</si>
  <si>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</si>
  <si>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</si>
  <si>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</si>
  <si>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</si>
  <si>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</si>
  <si>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</si>
  <si>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</si>
  <si>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</si>
  <si>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</si>
  <si>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</si>
  <si>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</si>
  <si>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</si>
  <si>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</si>
  <si>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</si>
  <si>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</si>
  <si>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</si>
  <si>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</si>
  <si>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</si>
  <si>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</si>
  <si>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</si>
  <si>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</si>
  <si>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</si>
  <si>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</si>
  <si>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</si>
  <si>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</si>
  <si>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</si>
  <si>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</si>
  <si>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</si>
  <si>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</si>
  <si>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</si>
  <si>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</si>
  <si>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</si>
  <si>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</si>
  <si>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</si>
  <si>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</si>
  <si>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</si>
  <si>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</si>
  <si>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</si>
  <si>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</si>
  <si>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</si>
  <si>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</si>
  <si>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</si>
  <si>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</si>
  <si>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</si>
  <si>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</si>
  <si>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</si>
  <si>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</si>
  <si>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</si>
  <si>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</si>
  <si>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</si>
  <si>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</si>
  <si>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</si>
  <si>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</si>
  <si>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</si>
  <si>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</si>
  <si>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</si>
  <si>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</si>
  <si>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</si>
  <si>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Quiero saber, ¿Qué programas tienen para lograr el objetivo de la igualdad de oportunidades y derechos entre mujeres y hombre?</t>
  </si>
  <si>
    <t>cual es la principal funcion y de donde se obtienen los fondos monetarios</t>
  </si>
  <si>
    <t>¿De que forma apoya el gobierno a este instituto ?</t>
  </si>
  <si>
    <t>¿Cuál es el número de casos por violencia de género durante el año 2020?</t>
  </si>
  <si>
    <t>¿Cuál es el número de casos por violencia sexual hacia menores de edad que se tienen registrados durante el año 2020?</t>
  </si>
  <si>
    <t>Hago la petición por este medio para poder solicitar información acerca de cuantas mujeres son violentadas por sus parejas
sentimentales en el estado de San Luis Potosí.</t>
  </si>
  <si>
    <t>1.-Que me diga con cuanto personal bajo contrato y honorarios cuenta la dependencia y el área de la que depende cada uno de ellos.
2.-Que me diga cuales son las medidas tomadas al interior de la dependencia por el titular de la Dirección Administrativa y cada una
de sus áreas, para evitar que el personal bajo contrato u honorarios adquiera evidencia de las actividades que realiza y que puedan
ser utilizadas como pruebas para demandar la base. 3.-Que me diga si al personal de honorarios o contrato se les permite solicitar o
enviar información oficial, firmar documentos de trabajo, utilizar correos oficiales o personales u otro medio electrónico o físico para
pedir información al interior o exterior de la dependencia. 4.-Que me diga que áreas permiten al personal de contrato u honorarios
realizar las actividades anteriores y a través de que medio oficial o no oficial (físicos o digitales). 5.-Que me informe si se ha recibido
alguna instrucción por parte del responsable de administrar los recursos humanos en gobierno del Estado para regular las actividades
del personal de contrato y honorarios y a través de que medio (medio oficial, no ofcial, electrónico, fisico, etc)</t>
  </si>
  <si>
    <t>¿que tanto han incrementado los casos de violencia en estos tiempos de coronavirus y como es que se asesora a las mujeres que se
acercan a esta dependencia cuando viven una situacion de violencia</t>
  </si>
  <si>
    <t xml:space="preserve">Del mes de marzo al día 30 de septiembre del presente año, se han presentado 6,480 casos de violencia en los Centros de Atención del IMES así como en los Centros de Atención Integral adscritos al IMES y de la línea de Orientación Telefónica Telmujer, se desglosan a continuación: 
Comportamiento de los Casos de la Violencia durante la Contingencia por la Emergencia
Sanitaria COVID-19
Periodo Enero a Septiembre 2020
 Mes  Mar Abr May Jun Jul Ago Sep
Mujeres atendidas por Violencia en los Centros de Integral adscritos al IMES y de la Línea de Orientación Telefónica Telmujer 
645 
773 
727 
1,098 
793 
1,007 
1,437
Durante los meses de confinamiento, la cantidad de casos de violencia ha variado probablemente debido a la presencia del agresor en el espacio doméstico. 
La atención que realizan las profesionistas al momento de recibir a las usuarias que asisten a los Centros de Atención Integral adscritos al IMES, está basada en el “Protocolo de Atención a Víctimas de Violencia de Género, para ser aplicado en el Centro, las Unidades y los Módulos del IMES”, el cual se puede consultar en el link http://bit.ly/AtenciónAVÍctimasIMES
Así mismo le comento que durante la actual Contingencia por la Emergencia Sanitaria por el COVID-19, la atención a las usuarias también se está brindando de manera remota en caso de que las usuarias así lo soliciten, ya sea vía telefónica, redes sociales (Facebook), mensajería instantánea (WhatsApp) y plataformas virtuales  (Zoom). 
</t>
  </si>
  <si>
    <t xml:space="preserve">A la fecha se encuentran vigentes los siguientes programas:
1. Programa para Prevenir Atender Sancionar y Erradicar la Violencia contra las Mujeres del Estado de San Luis Potosí 2016-2021 publicado en el periódico oficial del Gobierno del Estado el 25 de noviembre de 2016. A continuación, el enlace de consulta del documento:
https://slp.gob.mx/IMES/PDF/Publicaciones%20digitales/PEPASEVM%202016-2021.pdf 
2. Programa para la Igualdad entre Mujeres y Hombres del Estado de San Luis Potosí 2016-2021 publicado en el Periódico Oficial de Gobierno del Estado el 18 de marzo de 2017; el cual puede ser consultado mediante el siguiente enlace: 
http://slp.gob.mx/IMES/PDF/Publicaciones%20digitales/Programa-igualdad-peri%C3%B3dico-oficial-1.pdf
3. Programa de Cultura Institucional para la Igualdad Laboral entre Mujeres y Hombres de San Luis Potosí 2016-2021 con fecha de publicación en el Periodo Oficial del Gobierno del 15 de junio de 2017. Puede acceder a dicho documento mediante la siguiente liga: 
https://slp.gob.mx/IMES/PDF/Publicaciones%20digitales/Programa-de-Cultura-Institucional-para-Igualdad-Laboral-Mujeres-15-JUN-2017-1.pdf 
</t>
  </si>
  <si>
    <t xml:space="preserve">El Instituto es el organismo rector de la política de igualdad en el Estado, a través de la creación promoción y fomento de las condiciones que posibiliten la no discriminación, la igualdad de oportunidades y de trato entre los géneros; el acceso a la justicia; el ejercicio pleno de todos los derechos de las mujeres y su participación igualitaria en la vida política, cultura, económica y social del Estado de San Luis Potosí, bajo criterios de: 
I. Fortalecimiento de vínculos con las instituciones de los poderes, Ejecutivos, Legislativos y Judicial, de los municipios, así como de los organismos constitucionales autónomos, del Estado;
II. Transversalidad en las políticas públicas con perspectiva de género en las distintas dependencias y entidades de la administración pública estatal, a partir de la ejecución de programas y acciones coordinadas o conjuntas, y 
III. Coordinación con sectores sociales y privados para el cumplimiento de sus objetivos y fines. 
Los fondos monetarios se obtienen tanto del gobierno del estado, como de la Federación y en algunos casos, también de fuentes internacionales. 
</t>
  </si>
  <si>
    <t>Con recursos económicos, para el pago de la nómina, servicios básicos y adquisición de insumos, así como para la operación de programas y proyectos enfocados a promover la igualdad sustantiva entre mujeres y hombres; asimismo respaldando la cultura de igualdad impulsada por esta institución.</t>
  </si>
  <si>
    <t xml:space="preserve">Del mes de enero al 30 de septiembre del año en curso, el personal adscrito al Instituto de las Mujeres del Estado de San Luis Potosí, ha atendido a 1,995 mujeres que han sufrido al menos un tipo de violencia y se proporcionaron en total 6,493 servicios de atención en materia de trabajo social, psicologica, asesoría jurídica y médica. </t>
  </si>
  <si>
    <t xml:space="preserve">De acuerdo con la información registrada en el Banco Estatal de Datos e Información sobre Casos de Violencia contra las Mujeres (BAEVIM), en 2020 se atendieron en diversas instituciones 102 casos de mujeres menores de 18 años, visctimas de violencia sexual; para obtener información mucho mas precisa recomendamos que la usuaria envie su solicitud a la Fiscalía General del Estado, asi como la Procuraduría de Protección de Niñas, Niños y Adolecentes, institucionales facultadas para dar seguimiento a las denuncias por violencia sexual en mujeres menores de edad    </t>
  </si>
  <si>
    <t xml:space="preserve">De acuerdo con la información registrada en el Banco Estatal de Datos e Información sobre Casos de Violencia contra las Mujeres (BAEVIM), en 2019 se registraron 5,569 casos de violencia contra las mujeres atendidos en las instituciones que alimentan el Banco, de lois cuales el 99.12% fueron clasificados en el ámbito familiar; 93.19% acontecieron en el espacio doméstico; y en el 60% los agresores fueron las parejas. </t>
  </si>
  <si>
    <t>¿Número de feminidcidios registrados de Enero a Septiembre de 2020?
¿Número de Homicidios Dolosos de mujeres de enero a septiembre de 2020?
¿Número de delito de violencia familiar en el que la víctima sea mujer?
¿Número de delito de violación en que la víctima sea mujer?
¿Existen en la legislación interna normas penales, civiles, administrativas o de otra índole, destinadas a prevenir, atender, sancionar y
erradicar la violencia contra las niñas y mujeres?
¿Existe sanción establecida para un agresor que hostiga, amenaza o pone en peligro la vida de la mujer atentando contra su
integridad o perjudicando su propiedad? De ser el caso, ¿cuál es esa sanción?
¿Sanciona el Código Penal u otra normativa jurídica la violencia sexual dentro del matrimonio?
¿Contemplan las normas vigentes el acceso a la reparación para las mujeres víctimas de la violencia?
¿Existe sanción para las y los servidores públicos que no cumplan con la aplicación de las leyes de violencia? Si existe, ¿cuál es la
sanción? y ¿cuántos procesos se han iniciado?
¿Existen programas de tratamiento para agresores o perpetradores de actos de violencia? De ser el caso, ¿cuáles son?, ¿desde
cuándo se implementan y en dónde?, y ¿a cuántas personas han sido atendidas?
¿Existe legislación que prohíba de forma explícita el uso de métodos de conciliación, mediación, suspensión de juicio a prueba,
aplicación del criterio de oportunidad, conmutación de penas u otros orientados a resolver extrajudicialmente casos de violencia?
¿Existe alguna disposición legal o administrativa que haga obligatoria la capacitación permanente en materia de género para
funcionarios públicos?</t>
  </si>
  <si>
    <t>Lic. Erika Velázquez Gutiérrez
Directora General del Instituto de la Mujer de San Luis Potosí
Gobierno del Estado de San Luis Potosí
PRESENTE
Por medio del presente, me dirijo al Instituto que Usted dignamente representa, en su calidad de integrante de los grupos de trabajo
encargos de estudiar y analizar la situación que guardan los territorios sobre los que se señala que existen violaciones los derechos
humanos de las mujeres, en el marco de los procesos de solicitud de declaratoria de alerta de violencia de género contra las mujeres
(en adelante, AVGM), conforme al artículo 36, fracción VI del Reglamento de la Ley General de Acceso de las Mujeres a una Vida
Libre de Violencia (en adelante, Reglamento).
Al respecto, en ejercicio del derecho al acceso a la información protegido por el artículo 6 de la Constitución Política de los Estados
Unidos Mexicanos y con fundamento en los artículos 124 y 70, fracciones XXIX y XXXV de la Ley General de Transparencia y Acceso
a la Información Pública, por este medio, solicito que se me proporcione en versión electrónica, al correo electrónico
megarnicacgmail.com, los siguientes documentos respecto a la declaratoria de AVGM dictada por violencia feminicida el 21 de junio de
2017 para el estado de San Luis Potosí (disponible en
https//www.gob.mx/cms/uploads/attachment/file/233315/Declaratoria_San_Luis_Potos_.pdf)
1.Respuesta del gobierno del estado a la solicitud de información realizada por la Comisión Nacional para Prevenir y Erradicar la
Violencia contra las Mujeres, en el proceso inicial de investigación del grupo de trabajo, con fundamento en el artículo 36 Bis, fracción I
del Reglamento.
2.El informe emitido por el grupo de trabajo, con sus correspondientes conclusiones y propuestas, a partir de la investigación realizada
sobre la situación de los derechos humanos de las mujeres en el territorio, al que se refiere el artículo el artículo 37 del Reglamento.
3.Los informes de seguimiento entregados por la entidad federativa sobre la implementación de las medidas preventivas, de seguridad
y de justicia contenidas en la declaratoria de AVGM, en el marco del seguimiento realizado por el grupo interinstitucional y
multidisciplinario al que se refiere el artículo 23, fracción I de la Ley General de Acceso de las Mujeres a una Vida Libre de Violencia.
4.Los informes del estado de avance y cumplimiento de las medidas preventivas, de seguridad y de justicia por parte del gobierno
estatal, emitidos por el grupo interinstitucional y multidisciplinario en el marco de su función seguimiento contemplada en el artículo 23,
fracción I de la Ley General de Acceso de las Mujeres a una Vida Libre de Violencia.</t>
  </si>
  <si>
    <t>¿Cuál es el salario mensual bruto y neto de la Directora General del Instituto?</t>
  </si>
  <si>
    <t>Qué programas o políticas públicas se han implementado, o en las que haya coadyuvado de alguna manera el IMEs, respecto al
fomento a la lactancia materna?</t>
  </si>
  <si>
    <t>Solicito una relación en formato abierto (.xlsx o .csv) de todas las erogaciones realizadas para atender la Alerta de Violencia de Género
contra las Mujeres. Pido que la información entregada corresponda al periodo comprendido desde que exista registro de estos gastos
hasta la fecha de recepción de esta solicitud.
Asimismo, solicito la copia de la versión pública en formato digital de todos los documentos (facturas, contratos, tickets, órdenes de
compra u otro) que comprueben estas erogaciones.</t>
  </si>
  <si>
    <t xml:space="preserve">1. Que me diga con cuanto personal bajo contrato y honorarios cuenta la dependencia y el área de la que depende cada uno de ellos.
El Instituto tiene celebrados 94 contratos de servicio profesional en los siguientes programas federales: 51 en el programa de Apoyo a las Instancias de Mujeres en las Entidades Federativas 2020, 35 en el Programa de Fortalecimiento a la Transversalidad de la Perspectiva de Género 2020, 02 en el Proyecto del Fondo para Bienestar y en el Avance de las Mujeres 2020, 01 en el Programa Interinstitucional de Prevención y Atención de la Violencia Obstétrica para Contribuir en la Disminución de la Mortalidad Materna; y 05 prestan sus servicios profesionales de asesoría en las distintas áreas o programas de acuerdo a las necesidades de las mismas. Así mismo, se tiene celebrados 05 contratos de honorarios asimilables que prestan sus servicios de asesoría de la siguiente manera: 02 en el área administrativa, 01 en el área de planeación, 01 en el área de capacitación y 01 en el área de atención ciudadana.
2. Que me diga cuales son las medidas tomadas al interior de la dependencia por el titular de la Directora Administrativa y cada una de las áreas, para que el personal bajo contrato u honorarios adquiera evidencia de las actividades que realiza y que puedan ser utilizadas como pruebas para demostrar la base. 
Ninguna. 
3. Que me diga si al personal de honorarios o contrato se les permite solicitar o enviar información oficial, firmar documentos de trabajo, utilizar correos oficiales o personales u otro medio electrónico o físico para pedir información al interior o exterior de la dependencia.
La necesaria para cumplir con las obligaciones derivadas de sus contratos de servicios profesionales y/o asimilables. 
4. Que me digas que áreas permiten al personal de contratos u honorarios realizar las actividades anteriores y a través de que medio oficial o no oficial (físicos o digitales).
Todas las áreas del Instituto de las Mujeres del Estado de San Luis Potosí, proveen de lo necesario a los profesionistas para que ellos del cumplimiento a sus obligaciones contractuales, si sus actividades así lo requieren, a través de los medios que apliquen. 
5. Que me informe si ha recibido alguna institución por parte del responsable de administrar los recursos humanos en gobierno del Estado para regular las actividades de personal de contrato y honorarios u a través de que medio (medio oficial, no oficial, electrónico, físico, etc.).
Esta área no ha recibido institución al respecto. 
</t>
  </si>
  <si>
    <t>1.	Número de feminicidios registrados de enero a septiembre de 2020
De acuerdo a la información proporcionada por la Fiscalía General del Estado al Centro Nacional de Información del Secretariado Ejecutivo del Sistema Nacional de Seguridad Pública, de enero a septiembre del 2020 se han registrado 21 feminicidios. 
2.	Número de homicidios dolosos de mujeres de enero a septiembre de 2020
De acuerdo a la información proporcionada por la Fiscalía General del Estado al Centro Nacional de Información del Secretariado Ejecutivo del Sistema Nacional de Seguridad Pública, de enero a septiembre del 2020 se han registrado 23 homicidios dolosos.
3.	Número de delito de violencia familiar en el que la víctima sea mujer
De acuerdo a la información proporcionada por la Fiscalía General del Estado al Centro Nacional de Información del Secretariado Ejecutivo del Sistema Nacional de Seguridad Pública, de enero a septiembre del 2020 se han registrado 5,863 presuntos delitos de violencia familiar.
4.	Número de delito de violación en que la víctima sea mujer
De acuerdo a la información proporcionada por la Fiscalía General del Estado al Centro Nacional de Información del Secretariado Ejecutivo del Sistema Nacional de Seguridad Pública, de enero a septiembre del 2020 se han registrado 474 presuntos delitos de violación.
5.	¿Existen en la legislación interna normas penales, civiles, administrativas o de otra índole, destinadas a prevenir, atender, sancionar y erradicar la violencia contra las niñas y mujeres?
Sí, existen. Respecto a la prevención, atención y erradicación están: 
Constitución Política del Estado de San Luis Potosí
•	Ley de Acceso de las Mujeres a una Vida Libre de Violencia del Estado de San Luis Potosí.
•	Ley de los Derechos de niñas, niños y adolescentes del Estado de San Luis Potosí
•	Ley de Asistencia Social para el Estado y Municipios de San Luis Potosí
•	Ley de Atención a Víctimas para el Estado de San Luis Potosí
•	Ley de Defensoría Social del Estado de San Luis Potosí
•	Ley de Justicia Indígena y Comunitaria para el Estado de San Luis Potosí
•	Ley de la Comisión de Derechos Humanos del Estado de San Luis Potosí
•	Ley de la Defensoría Pública del Estado de San Luis Potosí
•	Ley de las Personas Adultas Mayores para el Estado de San Luis Potosí
•	Ley de Prevención y Atención de la Violencia Familiar del Estado de San Luis Potosí
•	Ley de Prevención y Seguridad Escolar del Estado y Municipios de San Luis Potosí
•	Ley de Salud del Estado de San Luis Potosí
•	Ley del Centro de Justicia para las Mujeres del Estado de San Luis Potosí
•	Ley del Instituto de las Mujeres del Estado de San Luis Potosí
•	Ley para la Igualdad entre Mujeres y Hombres del Estado de San Luis Potosí
•	Ley para Prevenir, Sancionar y Erradicar los Delitos en Materia de Trata de Personas; y para la Protección y Asistencia de las Víctimas de estos Delitos, para el Estado de San Luis Potosí
•	Ley para Prevenir y Erradicar la Discriminación para el Estado de San Luis Potosí
•	Ley de Planeación del Estado y Municipios de San Luis Potosí
Y respecto a la sanción y erradicación están:
•	Código Familiar para el Estado de San Luis Potosí
•	Código Penal del Estado de San Luis Potosí
•	Código Civil para el Estado de San Luis Potosí
•	Código de Procedimientos Penales para el Estado de San Luis Potosí
•	Código de Procedimientos Civiles para el Estado de San Luis Potosí
6.	¿Existe sanción establecida para un agresor que hostiga, amenaza o pone en peligro la vida de la mujer atentando contra su integridad o perjudicando su propiedad? De ser el caso, ¿cuál es esa sanción? 
Si existen. Estas conductas se encuentran inmersas en los delitos: lesiones, amenazas, exposición al peligro, violencia familiar; y hostigamiento y acoso sexual, los cuáles se encuentran tipificados en los siguientes artículos: 
Lesiones:
ARTÍCULO 136. Comete el delito de lesiones quien causa una alteración o daño en la salud producido por una causa externa.
SANCIÓN:
I. Al que infiera una lesión que no ponga en peligro la vida del ofendido y tarde en sanar menos de quince días, se le impondrá una pena de uno a tres meses de prisión o sanción pecuniaria de diez a treinta días del valor de la unidad de medida y actualización
II. Al que infiera una lesión que no ponga en peligro la vida del ofendido y tarde en sanar más de quince días, se le impondrá una pena de cuatro meses a dos años de prisión y una sanción pecuniaria de cuarenta a doscientos días del valor de la unidad de medida y actualización. 
ARTÍCULO 138. Al que infiera lesiones que pongan en peligro la vida se le impondrá:
PENA: De uno a seis años de prisión
SANCIÓN PECUNIARIA: Cien a seiscientos días del valor de la unidad de medida y actualización, sin perjuicio de las sanciones que le correspondan, de acuerdo al artículo anterior.
ARTÍCULO 141. A quien ocasional o habitualmente ejecute actos de violencia física, psíquica o ambas, ya sea por acción u omisión y de manera dolosa a menores de edad, ancianos o personas con discapacidad, se le impondrá:
PENA:  De uno a tres años de prisión
SANCIÓN PECUNIARIA: De cien a trescientos días del valor de la unidad de medida y actualización, sin perjuicio de la que corresponda por las lesiones causadas en los términos de este capítulo. 
ARTÍCULO 142. Si el ofendido es ascendiente, descendiente, cónyuge, concubina, concubinario, adoptante o adoptado del responsable de las lesiones y éstas son causadas dolosamente con conocimiento de esa relación.
SE AUMENTARÁ LA PENA QUE CORRESPONDA: Hasta dos años de prisión y, además, si el sujeto activo ejerce la patria potestad o la tutela, perderá este derecho.
Amenazas:
ARTÍCULO 168. Comete el delito de amenazas quien: 
I.	De cualquier modo, intimida a otro con causarle un mal futuro en su persona, en sus bienes, en su honor, en sus derechos o en la persona, honor, bienes o derechos de alguien con quien esté ligado por algún vínculo, y 
II.	 Por medio de las amenazas de cualquier género trata de impedir que otro ejecute lo que tiene derecho de hacer o de obligarlo a ejecutar lo que no quiere.
PENA: Seis meses a dos años de prisión
SANCIÓN PECUNIARIA: Sesenta a doscientos días del valor de la unidad de medida y actualización. 
Cuando el activo del delito tenga parentesco por consanguinidad o afinidad con el ofendido o víctima hasta el tercer grado, se aumentará la pena que corresponda hasta en una tercera parte en su mínimo y en su máximo. 
Exposición al peligro:
ARTÍCULO 169. Comete el delito a que se refiere este capítulo quien coloque en situación de peligro, o de inseguridad a cualquier persona física, disparando armas de fuego, o detonando otros artefactos explosivos, en enfrentamientos, riñas, peleas, asaltos, persecuciones indebidas, y todos aquellos eventos que produzcan el mismo resultado, en lugares en que transita o concurre la gente. Independientemente de otros delitos que le resulten. 
PENA: Tres a ocho años de prisión
SANCIÓN PECUNIARIA: De Trescientos a ochocientos días del valor de la unidad de medida y actualización.
Violencia familiar:
ARTÍCULO 205. Comete el delito de violencia familiar quien en contra de su cónyuge, concubina o concubinario, o persona que mantenga o haya mantenido una relación de hecho, pariente consanguíneo en línea recta ascendente o descendente sin limitación de grado, pariente colateral consanguíneo o afín hasta el cuarto grado, o adoptante, cometa actos abusivos de poder u omisión intencionales, dirigidos a dominar, someter, controlar o maltratar de manera física, verbal, psicológica, patrimonial, económica o sexual, dentro o fuera del domicilio familiar, independientemente de que pueda producir o no lesiones, y de otros delitos que resulten
PENA: De uno a seis años de prisión
SANCION PECUNIARIA: De cien a seiscientos días de la unidad de medida y actualización;
Asimismo, el culpable perderá el derecho de pensión alimenticia y se le condenará a participar en servicios reeducativos integrales, especializados, y gratuitos.
Cuando el delito se cometa en contra de una persona menor de edad, incapaz, con discapacidad, o mayor de sesenta años de edad, las penas previstas en este artículo se incrementarán hasta en una mitad más de las ya establecidas.
Hostigamiento sexual:
ARTICULO 180. Comete el delito de hostigamiento sexual, quien con fines lascivos asedie, acose o solicite favores de naturaleza sexual a una persona de cualquier sexo, para sí o para un tercero, con la amenaza de causar a la víctima un perjuicio relacionado con las expectativas que pueda tener en el ámbito laboral, docente, doméstico o de cualquier otra índole, o negarle un beneficio al que tenga derecho; ya sea entre superior o inferior jerárquico, entre iguales o en cualquier circunstancia que implique subordinación.
PENA: Uno a tres años de prisión
MULTA: Cien a trescientos días del valor de la unidad de medida y actualización.
Acoso sexual:
ARTICULO 181. Comete el delito de acoso sexual, quien en ejercicio abusivo de poder que conlleve a un estado de indefensión y de riesgo para la víctima, la asedia, acosa, o le demanda actos de naturaleza sexual con fines lascivos, independientemente de que se realice en uno o varios eventos. 
PENA: Uno a tres años de prisión
MULTA: De cien a trescientos días del valor la unidad de medida y actualización
7.	¿Sanciona el Código Penal u otra normativa jurídica la violencia sexual dentro del matrimonio?
La conducta de violencia sexual en el código penal del Estado de San Luis Potosí la tipifica en los delitos de Violación, Abuso sexual, Acoso sexual y Violencia Familiar, los cuáles se encuentran plasmados en los siguientes artículos:  
Violación:
ARTÍCULO 171. Comete el delito de violación quien, por medio de la violencia física o moral, realice cópula con una persona de cualquier sexo. 
PENA: De ocho a dieciséis años de prisión
SANCIÓN PECUNIARIA: De ochocientos a mil seiscientos días del valor de la unidad de medida y actualización, más la reparación del daño. 
ARTÍCULO 172. La pena a que se refiere el artículo anterior se aplicará si la violación fuere entre cónyuges o concubinos. Este delito se perseguirá por querella necesaria. 
Abuso sexual:
ARTÍCULO 178. Comete el delito de abuso sexual quien, sin el consentimiento de una persona ejecuta en ella, o la hace ejecutar un acto erótico sexual, sin el propósito directo de llegar a la cópula. 
PENA: De dos a cinco años de prisión y
SANCIÓN PECUNIARIA: De doscientos a quinientos días del valor de la unidad de medida y actualización. 
Acoso sexual:
ARTICULO 181. Comete el delito de acoso sexual, quien en ejercicio abusivo de poder que conlleve a un estado de indefensión y de riesgo para la víctima, la asedia, acosa, o le demanda actos de naturaleza sexual con fines lascivos, independientemente de que se realice en uno o varios eventos. 
PENA: Uno a tres años de prisión
MULTA: De cien a trescientos días del valor la unidad de medida y actualización
Violencia familiar:
ARTÍCULO 205. Comete el delito de violencia familiar quien en contra de su cónyuge, concubina o concubinario, o persona que mantenga o haya mantenido una relación de hecho, pariente consanguíneo en línea recta ascendente o descendente sin limitación de grado, pariente colateral consanguíneo o afín hasta el cuarto grado, o adoptante, cometa actos abusivos de poder u omisión intencionales, dirigidos a dominar, someter, controlar o maltratar de manera física, verbal, psicológica, patrimonial, económica o sexual, dentro o fuera del domicilio familiar, independientemente de que pueda producir o no lesiones, y de otros delitos que resulten
PENA: De uno a seis años de prisión
SANCION PECUNIARIA: De cien a seiscientos días de la unidad de medida y actualización;
Asimismo, el culpable perderá el derecho de pensión alimenticia y se le condenará a participar en servicios reeducativos integrales, especializados, y gratuitos.
Cuando el delito se cometa en contra de una persona menor de edad, incapaz, con discapacidad, o mayor de sesenta años de edad, las penas previstas en este artículo se incrementarán hasta en una mitad más de las ya establecidas.
8.	¿Contemplan las normas vigentes el acceso a la reparación para las mujeres víctimas de la violencia? 
Hay legislación que contemplan esta reparación para las mujeres y son las siguientes:
•	La Ley de Acceso de las Mujeres a una Vida Libre de Violencia del Estado de San Luis Potosí, en su artículo 8 fracción VI que dice:
ARTÍCULO 8º. Las mujeres víctimas de violencia tendrán derecho a 
I….. VI. Recibir la reparación por el daño que se les haya ocasionado, en términos de lo previsto en la Ley de Víctimas para el Estado, y demás disposiciones legales aplicables; 
•	La Ley de Atención a Víctimas para el Estado de San Luis Potosí
En su artículo 6 fracción XXI, define a la víctima y en el artículo 7 fracción II, VII y XXVI y artículo 12 fracción II, en cuanto a los derechos general que se tiene como víctima y dentro del procedimiento penal, y artículos 25 y 26 respecto al derecho a la reparación integral que a la letra dice:
ARTÍCULO 6º. Para los efectos de esta Ley, se entenderá por:
XXI. Víctima: Persona física que directa o indirectamente ha sufrido daño o el menoscabo de sus derechos producto de una violación de derechos humanos o de la comisión de un delito;
LOS DERECHOS EN LO GENERAL DE LAS VÍCTIMAS 
ARTÍCULO 7º. Los derechos de las víctimas que prevé la presente Ley son de carácter enunciativo y deberán ser interpretados de conformidad con lo dispuesto en la Constitución, los tratados y las leyes aplicables en materia de atención a víctimas, favoreciendo en todo tiempo la protección más amplia de sus derechos. 
La víctima tendrá, entre otros, los siguientes derechos: 
I…. 
II. A ser reparada por el Estado de manera integral, adecuada, diferenciada, transformadora y efectiva por el daño o menoscabo que ha sufrido en sus derechos como consecuencia de violaciones a derechos humanos y por los daños que esas violaciones les causaron; 
...  
VII. A la verdad, a la justicia y a la reparación integral a través de recursos y procedimientos accesibles, apropiados, suficientes, rápidos y eficaces; 
XXVI. A una investigación pronta y efectiva que lleve a la identificación, captura, procesamiento y sanción de manera adecuada de todos los responsables del daño, al esclarecimiento de los hechos y a la reparación del daño; 
…..….
DE LOS DERECHOS DE LAS VÍCTIMAS EN EL PROCEDIMIENTO PENAL 
ARTÍCULO 12. En el procedimiento penal, las víctimas gozarán de los siguientes derechos: 
I…… 
II. A que se les repare el daño en forma expedita, proporcional y justa en los términos de esta Ley y de la legislación aplicable. En los casos en que la autoridad judicial dicte una sentencia condenatoria no podrá absolver al responsable de dicha reparación. Si la víctima o su asesor jurídico no solicitaran la reparación del daño, el Ministerio Público está obligado a hacerlo; 
III. 
DEL DERECHO A LA REPARACIÓN INTEGRAL 
ARTÍCULO 25. Las víctimas tienen derecho a ser reparadas de manera oportuna, plena, diferenciada, transformadora, integral y efectiva por el daño que han sufrido como consecuencia del delito o hecho victimizante que las ha afectado o de las violaciones de derechos humanos que han sufrido, comprendiendo medidas de restitución, rehabilitación, compensación, satisfacción y medidas de no repetición. 
ARTÍCULO 26. Para los efectos de la presente Ley, la reparación integral comprenderá: 
I. La restitución, busca devolver a la víctima a la situación anterior a la comisión del delito o a la violación de sus derechos humanos; 
II. La rehabilitación, busca facilitar a la víctima hacer frente a los efectos sufridos por causa del hecho punible o de las violaciones de derechos humanos; 
III. La compensación, ha de otorgarse a la víctima de forma apropiada y proporcional a la gravedad del hecho punible cometido o de la violación de derechos humanos sufrida y teniendo en cuenta las circunstancias de cada caso. Ésta se otorgará por todos los perjuicios, sufrimientos y pérdidas económicamente evaluables que sean consecuencia del delito o de la violación de derechos humanos; 
IV. La satisfacción, busca reconocer y restablecer la dignidad de las víctimas, y 
V. Las medidas de no repetición, buscan que el hecho punible o la violación de derechos sufrida por la víctima no vuelva a ocurrir. 
Para los efectos de la presente Ley, la reparación colectiva se entenderá como un derecho del que son titulares los grupos, comunidades u organizaciones sociales que hayan sido afectadas por la violación de los derechos individuales de los miembros de los colectivos, o cuando el daño comporte un impacto colectivo. La restitución de los derechos afectados en esta hipótesis, estará orientada a la reconstrucción del tejido social y cultural colectivo que reconozca la afectación en la capacidad institucional de garantizar el goce, la protección y la promoción de los derechos en las comunidades, grupos y pueblos afectados. 
Las medidas colectivas que deberán implementarse tenderán al reconocimiento y dignificación de los sujetos colectivos victimizados; la reconstrucción del proyecto de vida colectivo, y el tejido social y cultural; la recuperación psicosocial de las poblaciones y grupos afectados y la promoción de la reconciliación y la cultura de la protección y promoción de los derechos humanos en las comunidades y colectivos afectados. 
Las medidas de reparación integral previstas en el presente artículo se cubrirán con cargo al Fondo Estatal.
•	El Código Penal del Estado de San Luis Potosí, contempla una sección específica sobre la Reparación del Daño, donde estipula, su concepto y fijación en su artículo 32 y que a la letra dice:
Sección Segunda 
Reparación del Daño
ARTÍCULO 32. Conceptos y fijación de la reparación del daño La reparación del daño deberá ser plena, efectiva, proporcional a la gravedad del daño causado y a la afectación del desarrollo integral de la víctima u ofendido y, según la naturaleza del delito de que se trate, comprenderá en términos generales:
I.	El restablecimiento de las cosas en el estado en que se encontraban antes de cometerse el delito;
II.	La restitución del bien obtenido por el delito, con sus frutos y accesorios y, si no fuese posible, el pago de su valor actualizado. Si se trata de bienes fungibles, el Juez podrá condenar a la entrega de un objeto igual al que fuese materia de delito sin necesidad de recurrir a prueba pericial, y 
III.	 El pago del daño material y moral causado a la víctima o a las personas con derecho a la reparación del daño, incluyendo el de los tratamientos curativos médicos y psicológicos sean necesarios para la recuperación de la salud de la víctima y sean consecuencia del delito, en los términos de la legislación de la materia.
9.	¿Existe sanción para las y los servidores públicos que no cumplan con la aplicación de las leyes de violencia? Si existe, ¿cuál es la sanción? y ¿cuántos procesos se han iniciado? 
Si existen y se encuentran contempladas en las siguientes legislaciones:
•	La Ley General de Acceso de las Mujeres a una vida libre de Violencia, en su Título IV de las Responsabilidades y Sanciones, Capítulo único de las Responsabilidad y Sanciones, en su artículo 60 que a la letra dice:
ARTÍCULO 60. Será Carticulo 225
ausa de responsabilidad administrativa el incumplimiento de esta ley y se sancionará conforme a las leyes en la materia.
•	La Ley de Acceso de las Mujeres a una vida libre de Violencia del Estado de San Luis Potosí, en su Título Décimo Primero de las Responsabilidades y Sanciones, Capítulo único, artículo 60 que a la letra dice:
ARTÍCULO 60. Será causa de responsabilidad administrativa el incumplimiento de esta Ley, por parte de la o el servidor público, y se sancionará conforme a la Ley de Responsabilidades Administrativas para el Estado de San Luis Potosí y, en su caso, por las leyes aplicables que regulen la materia, sin perjuicio de las penas que resulten aplicables por la comisión de algún delito previsto por el Código Penal del Estado. 
ARTÍCULO 61. El Consejo Estatal Electoral y de Participación Ciudadana conocerá y, en su caso, aplicará las sanciones previstas en la ley de la materia.
ARTÍCULO 62. El Tribunal Electoral del Estado, es competente para aplicar las sanciones previstas en la ley de la materia. en esta ley, cuando la violencia de género sea desplegada por funcionarios electorales, precandidatos, candidatos, candidatos electos y funcionarios electos mediante sufragio; cuando la violencia se efectúe en el ámbito políticoelectoral o con la intención de inhibir o menoscabar los derechos político-electorales de la víctima, incluyendo su vertiente de ejercicio del cargo.
•	Ley de Responsabilidades Administrativas para el Estado y Municipios de San Luis Potosí, en su Título Tercero, Faltas Administrativas de los Servidores Públicos y Actos de Particulares Vinculados con faltas administrativas Graves, Capítulo I Faltas Administrativas no Graves de los Servidores Públicos en su artículo 40 fracción I y Título Cuarto, Sanciones, Capítulo I Sanciones por Faltas Administrativas No. Graves, artículo 74 que a la letra dice:
Título Tercero
Faltas Administrativas de los Servidores Públicos y Actos de Particulares Vinculados con faltas administrativas Graves
Capítulo I Faltas Administrativas no Graves de los Servidores Públicos.
ARTÍCULO 48. Incurrirá en falta administrativa no grave el servidor público cuyos actos u omisiones incumplan o transgredan lo contenido en las obligaciones siguientes:
I.	Cumplir con las funciones, atribuciones y comisiones encomendadas, observando en su desempeño disciplina y respeto, tanto a los demás Servidores Públicos como a los particulares con los que llegare a tratar, en los términos que se establezcan en el código de ética a que se refiere el artículo 16 de esta Ley; 
II.	…….
Título Cuarto
Sanciones
Capítulo I Sanciones por Faltas Administrativas No. Graves
ARTÍCULO 74. En los casos de responsabilidades administrativas por faltas de las catalogadas como no graves, las contralorías o los órganos internos de control impondrán las sanciones administrativas siguientes: 
I.	Amonestación privada o pública; 
II.	Suspensión del empleo, cargo o comisión;
III.	Destitución del empleo, cargo o comisión, y
IV.	Inhabilitación temporal para desempeñar empleos, cargos o comisiones en el servicio público y para participar en adquisiciones, arrendamientos, servicios u obras públicas. 
Las contralorías y los órganos internos de control podrán imponer una o más de las sanciones administrativas señaladas en este artículo, siempre y cuando sean compatibles entre ellas y de acuerdo a la trascendencia de la falta administrativa no grave.
La suspensión del empleo, cargo o comisión que se imponga por las contralorías o los órganos internos de control, podrá ser de uno a treinta días les y serán ejecutadas por el titular o servidor público competente del ente público correspondiente.
En caso de que las contralorías o los órganos internos de control impongan como sanción la inhabilitación temporal, ésta no será menor de tres meses ni podrá exceder de un año y serán ejecutadas en los términos de la resolución dictada
•	Código Penal del Estado de San Luis Potosí, en su Capítulo XII, Delitos por Servidores Públicos en la Procuración e Impartición de Justicia, artículo 342.
En el Área de Atención Ciudadana no se han presentado denuncias sobre el incumplimiento de la Ley; para el resto de las Instituciones son la Contraloría General del Estado o la Fiscalía General del Estado las instituciones que pueden brindar mayor información sobre los procesos iniciados. 
10.	¿Existen programas de tratamiento para agresores o perpetradores de actos de violencia? De ser el caso, ¿cuáles son?, ¿desde cuándo se implementan y en dónde?, y ¿a cuántas personas han sido atendidas? 
Las instituciones que brindan atención especializada a perpetradores de actos de violencia son los Servicios de Salud del Estado, así como el DIF estatal, quienes pueden brindar al peticionario la información sobre este tema. 
11.	¿Existe legislación que prohíba de forma explícita el uso de métodos de conciliación, mediación, suspensión de juicio a prueba, aplicación del criterio de oportunidad, conmutación de penas u otros orientados a resolver extrajudicialmente casos de violencia?
Si existen, y se encuentran contempladas en las siguientes legislaciones:
•	La Ley General de Acceso de las Mujeres a una vida libre de Violencia, en su Título II, Modalidades de la Violencia, Capítulo I de la Violencia en el ámbito Familiar, artículo 8 fracción IV que dice:
ARTÍCULO 8. Los modelos de atención, prevención y sanción que establezcan la Federación, las entidades federativas, el Distrito Federal y los municipios, son el conjunto de medidas y acciones para proteger a las víctimas de violencia familiar, como parte de la obligación del Estado, de garantizar a las mujeres su seguridad y el ejercicio pleno de sus derechos humanos. Para ello, deberán tomar en consideración: 
I.	…….. 
II.	……..;
III.	……… 
IV.	Evitar procedimientos de mediación o conciliación, por ser inviables en una relación de sometimiento entre el Agresor y la Víctima; 
V.	.
•	La Ley de Acceso de las Mujeres a una vida libre de Violencia del Estado de San Luis Potosí, en su Título Segundo, Modelos de Atención, Capítulo único, artículo 13 que dice:
ARTÍCULO 13. Los modelos de atención, prevención y sanción que establezcan el Estado y los municipios, consistentes en las medidas y acciones para proteger a las víctimas de violencia familiar, deberán orientarse a garantizar a las mujeres su seguridad y el ejercicio pleno de sus derechos humanos. 
Al efecto, el Estado y los municipios, a través de sus dependencias y entidades competentes, tendrán las siguientes atribuciones: 
I. ……; 
II.…..; 
III…...; 
IV. Evitar aplicar procedimientos de mediación por ser inviables en una relación de sometimiento entre el agresor y la víctima; 
V…. 
VI….
•	En la Ley de Atención a Víctimas para el Estado de San Luis Potosí, en su artículo 16, se estipula que no procede la mediación ni conciliación en asuntos donde la víctima no esté en condiciones de tomar la decisión de apegarse al procedimiento alternativo, por tanto, en necesario acreditar a través de medios idóneos que la víctima esté en condiciones de tomar tal decisión, lo anterior conforme a lo siguiente:
ARTÍCULO 16. Las víctimas tendrán derecho a optar por la solución de conflictos conforme a las reglas de la justicia alternativa, a través de instituciones como la conciliación y la mediación, a fin de facilitar la reparación del daño y la reconciliación de las partes y las medidas de no repetición. 
No podrá llevarse la conciliación ni la mediación a menos de que quede acreditado a través de los medios idóneos, que la víctima está en condiciones de tomar esa decisión. El Ministerio Público y la Fiscalía General del Estado llevarán un registro y una auditoría sobre los casos en que la víctima haya optado por alguna de las vías de solución alterna de conflictos, notificando a los Organismos Públicos de Derechos Humanos que correspondan, a fin de que se cercioren que la víctima tuvo la asesoría requerida para la toma de dicha decisión. Se sancionará a los servidores públicos que conduzcan a las víctimas a tomar estas decisiones sin que éstas estén conscientes de las consecuencias que conlleva. 
•	En el Código Nacional de Procedimientos Penales también se advierte que existen soluciones alternas como el acuerdo reparatorio y la suspensión condicional del proceso en el artículo: 184, pero en el artículo 187 último párrafo se menciona que no procede cuando se trate de delitos de violencia familiar o sus equivalentes en las Entidades Federativas y el artículo 192  último párrafo, menciona  que será improcedente para lo previsto en las fracciones I, II y II del párrafo séptimo del artículo 167 del presente Código, el cuál menciona son Homicidio doloso, Genocidio , Violación y el Abuso sexual, los cuáles se encuentran estipulados en los artículos 265,266 y 266 Bis del Código Penal Federal y que a la letra se escribe:
ARTICULO 167: Se consideran delitos que ameritan prisión preventiva oficiosa, los previstos en el Código Penal Federal, de la manera siguiente: 
I. Homicidio doloso previsto en los artículos 302 en relación al 307, 313, 315, 315 Bis, 320 y 323; 
II. Genocidio, previsto en el artículo 149 Bis;
III. Violación prevista en los artículos 265, 266 y 266 Bis;
CÓDIGO PENAL FEDERAL 
ARTÍCULO 265. Comete el delito de violación quien por medio de la violencia física o moral realice cópula con persona de cualquier sexo, se le impondrá prisión de ocho a veinte años. Para los efectos de este artículo, se entiende por cópula, la introducción del miembro viril en el cuerpo de la víctima por vía vaginal, anal u oral, independientemente de su sexo. 
Se considerará también como violación y se sancionará con prisión de ocho a veinte años al que introduzca por vía vaginal o anal cualquier elemento o instrumento distinto al miembro viril, por medio de la violencia física o moral, sea cual fuere el sexo del ofendido.
ARTÍCULO 266. Se equipará a la violación y se sancionará de ocho a treinta años de prisión:
I.	Al que sin violencia realice cópula con persona menor de quince años de edad; 
II.	Al que sin violencia realice cópula con persona que no tenga la capacidad de comprender el significado del hecho o por cualquier causa no pueda resistirlo; y
III.	Al que sin violencia y con fines lascivos introduzca por vía anal o vaginal cualquier elemento o instrumento distinto del miembro viril en una persona menor de quince años de edad o persona que no tenga capacidad de comprender el significado del hecho, o por cualquier causa no pueda resistirlo, sea cual fuere el sexo de la víctima. Si se ejerciera violencia física o moral, el mínimo y el máximo de la pena se aumentará hasta en una mitad. 
ARTÍCULO 266 Bis.- Las penas previstas para el abuso sexual y la violación se aumentará hasta en una mitad en su mínimo y máximo, cuando: 
I.- El delito fuere cometido con intervención directa o inmediata de dos o más personas;
II.- El delito fuere cometido por un ascendiente contra su descendiente, éste contra aquél, el hermano contra su colateral, el tutor contra su pupilo, o por el padrastro o amasio de la madre del ofendido en contra del hijastro. Además de la pena de prisión, el culpable perderá la patria potestad o la tutela, en los casos en que la ejerciere sobre la víctima; 
III.- El delito fuere cometido por quien desempeñe un cargo o empleo público o ejerza su profesión, utilizando los medios o circunstancia que ellos le proporcionen. Además de la pena de prisión el condenado será destituido del cargo o empleo o suspendido por el término de cinco años en el ejercicio de dicha profesión;
IV.- El delito fuere cometido por la persona que tiene al ofendido bajo su custodia, guarda o educación o aproveche la confianza en él depositada.
V. El delito fuere cometido previa suministración de estupefacientes o psicotrópicos a la víctima, en contra de su voluntad o sin su conocimiento. 
Se trascriben los Artículos 184, 187 y 192 del Código Nacional de Procedimientos Penales, para su mejor comprensión:
ARTÍCULO 184. Soluciones alternas 
Son formas de solución alterna del procedimiento: 
I. El acuerdo reparatorio, y 
II. La suspensión condicional del proceso.
ARTÍCULO 187. Control sobre los acuerdos reparatorios 
Procederán los acuerdos reparatorios únicamente en los casos siguientes: 
I. Delitos que se persiguen por querella, por requisito equivalente de parte ofendida o que admiten el perdón de la víctima o el ofendido; 
II. Delitos culposos, o 
III. Delitos patrimoniales cometidos sin violencia sobre las personas. 
No procederán los acuerdos reparatorios en los casos en que el imputado haya celebrado anteriormente otros acuerdos por hechos que correspondan a los mismos delitos dolosos, tampoco procederán cuando se trate de delitos de violencia familiar o sus equivalentes en las Entidades federativas. Tampoco serán procedentes los acuerdos reparatorios para las hipótesis previstas en las fracciones I, II y III del párrafo séptimo del artículo 167 del presente Código.
ARTÍCULO 192. Procedencia 
La suspensión condicional del proceso, a solicitud del imputado o del Ministerio Público con acuerdo de aquél, procederá en los casos en que se cubran los requisitos siguientes: 
I. Que el auto de vinculación a proceso del imputado se haya dictado por un delito cuya media aritmética de la pena de prisión no exceda de cinco años; 
II. Que no exista oposición fundada de la víctima y ofendido, y 
III. Que hayan transcurrido dos años desde el cumplimiento o cinco años desde el incumplimiento, de una suspen</t>
  </si>
  <si>
    <t>Daenerys Targaryen De León</t>
  </si>
  <si>
    <t>Gúerejo Patas de Conejo</t>
  </si>
  <si>
    <t>José Gómez Huerta</t>
  </si>
  <si>
    <t>Morayma Estrada Campos</t>
  </si>
  <si>
    <t>María Garnica</t>
  </si>
  <si>
    <t>Berenice Dominguez</t>
  </si>
  <si>
    <t>Sylvia Govea Soler</t>
  </si>
  <si>
    <t xml:space="preserve">Serendipia Digital </t>
  </si>
  <si>
    <t>Ariana Lizbeth De León Garay</t>
  </si>
  <si>
    <t xml:space="preserve">Alejandra Alonso Estrada </t>
  </si>
  <si>
    <t>Melissa Jasso Romero</t>
  </si>
  <si>
    <t>Andrea Castillo Galvan</t>
  </si>
  <si>
    <t>Cecilia Sánchez García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</si>
</sst>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m/d/yyyy"/>
    <numFmt numFmtId="165" formatCode="dd/mm/yyyy;@"/>
  </numFmts>
  <fonts count="19">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color theme="1"/>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6">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style="thin">
        <color theme="9"/>
      </left>
      <right/>
      <top style="thin">
        <color theme="9"/>
      </top>
      <bottom style="thin">
        <color theme="9"/>
      </bottom>
      <diagonal/>
    </border>
    <border>
      <left/>
      <right/>
      <top style="thin">
        <color theme="9"/>
      </top>
      <bottom style="thin">
        <color theme="9"/>
      </bottom>
      <diagonal/>
    </border>
    <border>
      <left/>
      <right style="thin">
        <color theme="9"/>
      </right>
      <top style="thin">
        <color theme="9"/>
      </top>
      <bottom style="thin">
        <color theme="9"/>
      </bottom>
      <diagonal/>
    </border>
  </borders>
  <cellStyleXfs count="2">
    <xf numFmtId="0" fontId="0" fillId="0" borderId="0"/>
    <xf numFmtId="0" fontId="4" fillId="7" borderId="11" applyNumberFormat="0" applyFont="0" applyAlignment="0" applyProtection="0"/>
  </cellStyleXfs>
  <cellXfs count="50">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2" xfId="0" applyFont="1" applyBorder="1" applyAlignment="1">
      <alignment horizontal="left" vertical="top" wrapText="1"/>
    </xf>
    <xf numFmtId="0" fontId="0" fillId="0" borderId="2" xfId="0" applyNumberFormat="1" applyBorder="1" applyAlignment="1">
      <alignment horizontal="center" vertical="center"/>
    </xf>
    <xf numFmtId="0" fontId="0" fillId="0" borderId="2" xfId="0" applyNumberFormat="1" applyBorder="1" applyAlignment="1">
      <alignment horizontal="center"/>
    </xf>
    <xf numFmtId="0" fontId="18" fillId="6" borderId="13" xfId="0" applyFont="1" applyFill="1" applyBorder="1" applyAlignment="1">
      <alignment horizontal="center" vertical="center" wrapText="1"/>
    </xf>
    <xf numFmtId="0" fontId="18" fillId="6" borderId="14" xfId="0" applyFont="1" applyFill="1" applyBorder="1" applyAlignment="1">
      <alignment horizontal="center" vertical="center" wrapText="1"/>
    </xf>
    <xf numFmtId="0" fontId="18" fillId="6" borderId="14" xfId="0" applyFont="1" applyFill="1" applyBorder="1" applyAlignment="1">
      <alignment horizontal="left" vertical="center" wrapText="1"/>
    </xf>
    <xf numFmtId="164" fontId="18" fillId="6" borderId="14" xfId="0" applyNumberFormat="1" applyFont="1" applyFill="1" applyBorder="1" applyAlignment="1">
      <alignment horizontal="center" vertical="center" wrapText="1"/>
    </xf>
    <xf numFmtId="14" fontId="18" fillId="6" borderId="14" xfId="0" applyNumberFormat="1" applyFont="1" applyFill="1" applyBorder="1" applyAlignment="1">
      <alignment horizontal="center" vertical="center" wrapText="1"/>
    </xf>
    <xf numFmtId="165" fontId="7" fillId="6" borderId="0" xfId="0" applyNumberFormat="1" applyFont="1" applyFill="1" applyBorder="1" applyAlignment="1">
      <alignment horizontal="center" vertical="center" wrapText="1"/>
    </xf>
    <xf numFmtId="0" fontId="4" fillId="0" borderId="0" xfId="0" applyFont="1"/>
    <xf numFmtId="0" fontId="18" fillId="6" borderId="14" xfId="0" quotePrefix="1" applyFont="1" applyFill="1" applyBorder="1" applyAlignment="1">
      <alignment horizontal="left" vertical="center" wrapText="1"/>
    </xf>
    <xf numFmtId="0" fontId="18" fillId="6" borderId="15" xfId="0" applyFont="1" applyFill="1" applyBorder="1" applyAlignment="1">
      <alignment horizontal="center" vertical="center" wrapText="1"/>
    </xf>
    <xf numFmtId="0" fontId="0" fillId="0" borderId="0" xfId="0" applyAlignment="1">
      <alignment horizontal="center" vertical="center" wrapText="1"/>
    </xf>
    <xf numFmtId="14" fontId="18" fillId="6" borderId="14" xfId="0" applyNumberFormat="1" applyFont="1" applyFill="1" applyBorder="1" applyAlignment="1">
      <alignment horizontal="left" vertical="center"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xf numFmtId="0" fontId="1" fillId="0" borderId="0" xfId="0" applyFont="1" applyAlignment="1">
      <alignment horizontal="center" wrapText="1"/>
    </xf>
    <xf numFmtId="0" fontId="14" fillId="0" borderId="9" xfId="0" applyFont="1" applyBorder="1" applyAlignment="1">
      <alignment horizontal="center" vertical="center" wrapText="1"/>
    </xf>
    <xf numFmtId="0" fontId="14" fillId="0" borderId="0" xfId="0" applyFont="1" applyAlignment="1">
      <alignment horizontal="center" vertical="center" wrapText="1"/>
    </xf>
    <xf numFmtId="0" fontId="14" fillId="0" borderId="10" xfId="0" applyFont="1" applyBorder="1" applyAlignment="1">
      <alignment horizontal="left" vertical="center" wrapText="1"/>
    </xf>
    <xf numFmtId="0" fontId="14" fillId="0" borderId="0" xfId="0" applyFont="1" applyBorder="1" applyAlignment="1">
      <alignment horizontal="left" vertical="center" wrapText="1"/>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vertical="center" textRotation="0" wrapText="1"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vertical="center" textRotation="0" wrapText="1" justifyLastLine="0" shrinkToFit="0" readingOrder="0"/>
    </dxf>
    <dxf>
      <font>
        <strike val="0"/>
        <outline val="0"/>
        <shadow val="0"/>
        <u val="none"/>
        <vertAlign val="baseline"/>
        <sz val="12"/>
        <color auto="1"/>
        <name val="Arial"/>
        <scheme val="none"/>
      </font>
      <numFmt numFmtId="165" formatCode="dd/mm/yyyy;@"/>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1</xdr:col>
      <xdr:colOff>83344</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2"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7:C30"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5:C41"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22"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1"/>
  <sheetViews>
    <sheetView showGridLines="0" workbookViewId="0"/>
  </sheetViews>
  <sheetFormatPr baseColWidth="10" defaultColWidth="11.44140625" defaultRowHeight="13.2"/>
  <cols>
    <col min="1" max="1" width="11.44140625" style="9"/>
    <col min="2" max="2" width="12" style="9" customWidth="1"/>
    <col min="3" max="3" width="135.33203125" customWidth="1"/>
  </cols>
  <sheetData>
    <row r="1" spans="1:5" ht="24.6">
      <c r="A1" s="10" t="s">
        <v>0</v>
      </c>
      <c r="B1" s="10" t="s">
        <v>1</v>
      </c>
      <c r="C1" s="44" t="s">
        <v>2</v>
      </c>
      <c r="D1" s="44"/>
      <c r="E1" s="44"/>
    </row>
    <row r="2" spans="1:5" ht="85.5" customHeight="1">
      <c r="A2" s="11">
        <v>34</v>
      </c>
      <c r="B2" s="11" t="s">
        <v>3</v>
      </c>
      <c r="C2" s="43" t="s">
        <v>4</v>
      </c>
      <c r="D2" s="43"/>
      <c r="E2" s="43"/>
    </row>
    <row r="3" spans="1:5" ht="64.5" customHeight="1">
      <c r="A3" s="11">
        <v>54</v>
      </c>
      <c r="B3" s="11" t="s">
        <v>5</v>
      </c>
      <c r="C3" s="43" t="s">
        <v>6</v>
      </c>
      <c r="D3" s="43"/>
      <c r="E3" s="43"/>
    </row>
    <row r="4" spans="1:5" ht="69" customHeight="1">
      <c r="A4" s="11">
        <v>54</v>
      </c>
      <c r="B4" s="11" t="s">
        <v>7</v>
      </c>
      <c r="C4" s="43" t="s">
        <v>8</v>
      </c>
      <c r="D4" s="43"/>
      <c r="E4" s="43"/>
    </row>
    <row r="10" spans="1:5" ht="15.6">
      <c r="B10" s="42" t="s">
        <v>46</v>
      </c>
      <c r="C10" s="42"/>
    </row>
    <row r="12" spans="1:5">
      <c r="B12" s="18" t="s">
        <v>9</v>
      </c>
      <c r="C12" s="8" t="s">
        <v>10</v>
      </c>
    </row>
    <row r="13" spans="1:5">
      <c r="B13" s="9">
        <v>1</v>
      </c>
      <c r="C13" s="8" t="s">
        <v>11</v>
      </c>
    </row>
    <row r="14" spans="1:5">
      <c r="B14" s="9">
        <v>2</v>
      </c>
      <c r="C14" s="8" t="s">
        <v>12</v>
      </c>
    </row>
    <row r="15" spans="1:5">
      <c r="B15" s="9">
        <v>3</v>
      </c>
      <c r="C15" s="8" t="s">
        <v>13</v>
      </c>
    </row>
    <row r="16" spans="1:5">
      <c r="B16" s="9">
        <v>4</v>
      </c>
      <c r="C16" s="8" t="s">
        <v>14</v>
      </c>
    </row>
    <row r="17" spans="2:3">
      <c r="B17" s="9">
        <v>5</v>
      </c>
      <c r="C17" s="8" t="s">
        <v>15</v>
      </c>
    </row>
    <row r="18" spans="2:3">
      <c r="B18" s="9">
        <v>6</v>
      </c>
      <c r="C18" s="8" t="s">
        <v>16</v>
      </c>
    </row>
    <row r="19" spans="2:3">
      <c r="B19" s="9">
        <v>7</v>
      </c>
      <c r="C19" s="8" t="s">
        <v>17</v>
      </c>
    </row>
    <row r="20" spans="2:3">
      <c r="B20" s="9">
        <v>8</v>
      </c>
      <c r="C20" s="8" t="s">
        <v>18</v>
      </c>
    </row>
    <row r="21" spans="2:3">
      <c r="B21" s="9">
        <v>9</v>
      </c>
      <c r="C21" s="8" t="s">
        <v>19</v>
      </c>
    </row>
    <row r="22" spans="2:3">
      <c r="B22" s="9">
        <v>10</v>
      </c>
      <c r="C22" s="8" t="s">
        <v>20</v>
      </c>
    </row>
    <row r="25" spans="2:3" ht="15.6">
      <c r="B25" s="42" t="s">
        <v>45</v>
      </c>
      <c r="C25" s="42"/>
    </row>
    <row r="27" spans="2:3">
      <c r="B27" s="18" t="s">
        <v>21</v>
      </c>
      <c r="C27" s="8" t="s">
        <v>10</v>
      </c>
    </row>
    <row r="28" spans="2:3">
      <c r="B28" s="9">
        <v>1</v>
      </c>
      <c r="C28" s="8" t="s">
        <v>22</v>
      </c>
    </row>
    <row r="29" spans="2:3">
      <c r="B29" s="9">
        <v>2</v>
      </c>
      <c r="C29" s="8" t="s">
        <v>23</v>
      </c>
    </row>
    <row r="30" spans="2:3">
      <c r="B30" s="9">
        <v>3</v>
      </c>
      <c r="C30" s="8" t="s">
        <v>24</v>
      </c>
    </row>
    <row r="33" spans="2:3" ht="15.6">
      <c r="B33" s="42" t="s">
        <v>47</v>
      </c>
      <c r="C33" s="42"/>
    </row>
    <row r="35" spans="2:3">
      <c r="B35" s="18" t="s">
        <v>48</v>
      </c>
      <c r="C35" s="8" t="s">
        <v>10</v>
      </c>
    </row>
    <row r="36" spans="2:3">
      <c r="B36" s="9">
        <v>1</v>
      </c>
      <c r="C36" s="8" t="s">
        <v>49</v>
      </c>
    </row>
    <row r="37" spans="2:3">
      <c r="B37" s="9">
        <v>2</v>
      </c>
      <c r="C37" s="8" t="s">
        <v>55</v>
      </c>
    </row>
    <row r="38" spans="2:3">
      <c r="B38" s="9">
        <v>3</v>
      </c>
      <c r="C38" s="8" t="s">
        <v>50</v>
      </c>
    </row>
    <row r="39" spans="2:3">
      <c r="B39" s="9">
        <v>4</v>
      </c>
      <c r="C39" s="8" t="s">
        <v>53</v>
      </c>
    </row>
    <row r="40" spans="2:3">
      <c r="B40" s="9">
        <v>5</v>
      </c>
      <c r="C40" s="25" t="s">
        <v>52</v>
      </c>
    </row>
    <row r="41" spans="2:3">
      <c r="B41" s="9">
        <v>6</v>
      </c>
      <c r="C41" s="25" t="s">
        <v>54</v>
      </c>
    </row>
  </sheetData>
  <sheetProtection sheet="1" objects="1" scenarios="1"/>
  <mergeCells count="7">
    <mergeCell ref="B33:C33"/>
    <mergeCell ref="C2:E2"/>
    <mergeCell ref="C3:E3"/>
    <mergeCell ref="C4:E4"/>
    <mergeCell ref="C1:E1"/>
    <mergeCell ref="B25:C25"/>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23"/>
  <sheetViews>
    <sheetView showGridLines="0" tabSelected="1" zoomScale="60" zoomScaleNormal="60" workbookViewId="0">
      <selection activeCell="B1" sqref="B1"/>
    </sheetView>
  </sheetViews>
  <sheetFormatPr baseColWidth="10" defaultColWidth="9.109375" defaultRowHeight="13.2"/>
  <cols>
    <col min="1" max="1" width="13" style="4" customWidth="1"/>
    <col min="2" max="2" width="17.44140625" customWidth="1"/>
    <col min="3" max="3" width="14.6640625" customWidth="1"/>
    <col min="4" max="4" width="37.88671875" customWidth="1"/>
    <col min="5" max="5" width="15.6640625" customWidth="1"/>
    <col min="6" max="6" width="26.88671875" customWidth="1"/>
    <col min="7" max="7" width="19.33203125" customWidth="1"/>
    <col min="8" max="8" width="41" customWidth="1"/>
    <col min="9" max="9" width="14.88671875" customWidth="1"/>
    <col min="10" max="10" width="13.33203125" customWidth="1"/>
    <col min="11" max="11" width="11.109375" customWidth="1"/>
    <col min="12" max="12" width="2.5546875" hidden="1" customWidth="1"/>
    <col min="13" max="13" width="13.44140625" hidden="1" customWidth="1"/>
    <col min="14" max="14" width="44.5546875" customWidth="1"/>
    <col min="15" max="253" width="11.44140625" customWidth="1"/>
  </cols>
  <sheetData>
    <row r="1" spans="1:16" ht="27.75" customHeight="1">
      <c r="A1" s="2" t="s">
        <v>25</v>
      </c>
      <c r="B1" s="15">
        <v>11</v>
      </c>
      <c r="C1" s="46" t="s">
        <v>26</v>
      </c>
      <c r="D1" s="47"/>
      <c r="F1" s="2" t="s">
        <v>27</v>
      </c>
      <c r="G1" s="6" t="s">
        <v>28</v>
      </c>
      <c r="H1" s="5">
        <f>COUNTIF(Formato!$L$10:$L$22,B1)</f>
        <v>13</v>
      </c>
      <c r="I1" s="48" t="s">
        <v>29</v>
      </c>
      <c r="J1" s="49"/>
      <c r="K1" s="49"/>
      <c r="L1" s="49"/>
    </row>
    <row r="2" spans="1:16" ht="29.25" customHeight="1" thickBot="1">
      <c r="B2" s="16" t="str">
        <f>IF(B1&gt;0, CHOOSE(B1,"Enero", "Febrero", "Marzo", "Abril", "Mayo", "Junio", "Julio", "Agosto","Septiembre","Octubre","Noviembre","Diciembre"),"Escriba arriba número de mes a reportar")</f>
        <v>Noviembre</v>
      </c>
      <c r="F2" s="3"/>
      <c r="G2" s="7" t="s">
        <v>30</v>
      </c>
      <c r="H2" s="5">
        <f>COUNTIF(Formato!$M$10:$M$22,B1)</f>
        <v>9</v>
      </c>
      <c r="I2" s="48" t="s">
        <v>31</v>
      </c>
      <c r="J2" s="49"/>
      <c r="K2" s="49"/>
      <c r="L2" s="49"/>
    </row>
    <row r="3" spans="1:16" ht="18" thickBot="1">
      <c r="A3" s="2" t="s">
        <v>32</v>
      </c>
      <c r="B3" s="15">
        <v>2020</v>
      </c>
      <c r="D3" s="3"/>
      <c r="E3" s="13"/>
      <c r="F3" s="12"/>
      <c r="M3" s="19" t="s">
        <v>33</v>
      </c>
      <c r="N3" s="27"/>
    </row>
    <row r="4" spans="1:16" ht="32.25" customHeight="1">
      <c r="M4" s="20">
        <v>1</v>
      </c>
      <c r="N4" s="28" t="s">
        <v>34</v>
      </c>
    </row>
    <row r="5" spans="1:16" ht="79.8" thickBot="1">
      <c r="F5" s="8"/>
      <c r="M5" s="21">
        <v>2</v>
      </c>
      <c r="N5" s="26" t="s">
        <v>35</v>
      </c>
    </row>
    <row r="6" spans="1:16" ht="18" customHeight="1">
      <c r="A6" s="45" t="s">
        <v>36</v>
      </c>
      <c r="B6" s="45"/>
      <c r="C6" s="45"/>
      <c r="D6" s="45"/>
      <c r="E6" s="45"/>
      <c r="F6" s="45"/>
      <c r="G6" s="45"/>
      <c r="H6" s="45"/>
      <c r="I6" s="45"/>
    </row>
    <row r="9" spans="1:16" s="1" customFormat="1" ht="44.25" customHeight="1" thickBot="1">
      <c r="A9" s="17" t="s">
        <v>51</v>
      </c>
      <c r="B9" s="17" t="s">
        <v>57</v>
      </c>
      <c r="C9" s="22" t="s">
        <v>37</v>
      </c>
      <c r="D9" s="17" t="s">
        <v>38</v>
      </c>
      <c r="E9" s="22" t="s">
        <v>21</v>
      </c>
      <c r="F9" s="22" t="s">
        <v>9</v>
      </c>
      <c r="G9" s="22" t="s">
        <v>39</v>
      </c>
      <c r="H9" s="24" t="s">
        <v>56</v>
      </c>
      <c r="I9" s="22" t="s">
        <v>40</v>
      </c>
      <c r="J9" s="23" t="s">
        <v>58</v>
      </c>
      <c r="K9" s="22" t="s">
        <v>41</v>
      </c>
      <c r="L9" s="14" t="s">
        <v>42</v>
      </c>
      <c r="M9" s="14" t="s">
        <v>43</v>
      </c>
    </row>
    <row r="10" spans="1:16" ht="252" customHeight="1">
      <c r="A10" s="31">
        <v>1136620</v>
      </c>
      <c r="B10" s="32" t="s">
        <v>90</v>
      </c>
      <c r="C10" s="36">
        <v>44140</v>
      </c>
      <c r="D10" s="33" t="s">
        <v>59</v>
      </c>
      <c r="E10" s="32" t="s">
        <v>24</v>
      </c>
      <c r="F10" s="38" t="s">
        <v>17</v>
      </c>
      <c r="G10" s="34">
        <v>44140</v>
      </c>
      <c r="H10" s="41" t="s">
        <v>68</v>
      </c>
      <c r="I10" s="32">
        <v>0</v>
      </c>
      <c r="J10" s="32" t="s">
        <v>49</v>
      </c>
      <c r="K10" s="39">
        <v>0</v>
      </c>
      <c r="L10" s="30">
        <f>IF(Formato!$C10&lt;&gt;"",MONTH(C10),"")</f>
        <v>11</v>
      </c>
      <c r="M10" s="29">
        <f>IF(Formato!$G10&lt;&gt;"",MONTH(G10),"")</f>
        <v>11</v>
      </c>
      <c r="P10" s="37"/>
    </row>
    <row r="11" spans="1:16" ht="252" customHeight="1">
      <c r="A11" s="31">
        <v>1141720</v>
      </c>
      <c r="B11" s="32" t="s">
        <v>91</v>
      </c>
      <c r="C11" s="36">
        <v>44141</v>
      </c>
      <c r="D11" s="33" t="s">
        <v>66</v>
      </c>
      <c r="E11" s="32" t="s">
        <v>24</v>
      </c>
      <c r="F11" s="38" t="s">
        <v>17</v>
      </c>
      <c r="G11" s="34">
        <v>44141</v>
      </c>
      <c r="H11" s="41" t="s">
        <v>67</v>
      </c>
      <c r="I11" s="32">
        <v>0</v>
      </c>
      <c r="J11" s="32" t="s">
        <v>49</v>
      </c>
      <c r="K11" s="39">
        <v>0</v>
      </c>
      <c r="L11" s="30">
        <f>IF(Formato!$C11&lt;&gt;"",MONTH(C11),"")</f>
        <v>11</v>
      </c>
      <c r="M11" s="29">
        <f>IF(Formato!$G11&lt;&gt;"",MONTH(G11),"")</f>
        <v>11</v>
      </c>
      <c r="P11" s="37"/>
    </row>
    <row r="12" spans="1:16" ht="252" customHeight="1">
      <c r="A12" s="31">
        <v>1167820</v>
      </c>
      <c r="B12" s="32" t="s">
        <v>92</v>
      </c>
      <c r="C12" s="36">
        <v>44141</v>
      </c>
      <c r="D12" s="33" t="s">
        <v>60</v>
      </c>
      <c r="E12" s="32" t="s">
        <v>24</v>
      </c>
      <c r="F12" s="38" t="s">
        <v>17</v>
      </c>
      <c r="G12" s="34">
        <v>44141</v>
      </c>
      <c r="H12" s="41" t="s">
        <v>69</v>
      </c>
      <c r="I12" s="32">
        <v>0</v>
      </c>
      <c r="J12" s="32" t="s">
        <v>49</v>
      </c>
      <c r="K12" s="39">
        <v>0</v>
      </c>
      <c r="L12" s="30">
        <f>IF(Formato!$C12&lt;&gt;"",MONTH(C12),"")</f>
        <v>11</v>
      </c>
      <c r="M12" s="29">
        <f>IF(Formato!$G12&lt;&gt;"",MONTH(G12),"")</f>
        <v>11</v>
      </c>
      <c r="P12" s="37"/>
    </row>
    <row r="13" spans="1:16" ht="189" customHeight="1">
      <c r="A13" s="31">
        <v>1168320</v>
      </c>
      <c r="B13" s="32" t="s">
        <v>93</v>
      </c>
      <c r="C13" s="36">
        <v>44141</v>
      </c>
      <c r="D13" s="33" t="s">
        <v>61</v>
      </c>
      <c r="E13" s="32" t="s">
        <v>24</v>
      </c>
      <c r="F13" s="38" t="s">
        <v>17</v>
      </c>
      <c r="G13" s="34">
        <v>44141</v>
      </c>
      <c r="H13" s="41" t="s">
        <v>70</v>
      </c>
      <c r="I13" s="32">
        <v>0</v>
      </c>
      <c r="J13" s="32" t="s">
        <v>49</v>
      </c>
      <c r="K13" s="39">
        <v>0</v>
      </c>
      <c r="L13" s="30">
        <f>IF(Formato!$C13&lt;&gt;"",MONTH(C13),"")</f>
        <v>11</v>
      </c>
      <c r="M13" s="29">
        <f>IF(Formato!$G13&lt;&gt;"",MONTH(G13),"")</f>
        <v>11</v>
      </c>
      <c r="P13" s="37"/>
    </row>
    <row r="14" spans="1:16" ht="237" customHeight="1">
      <c r="A14" s="31">
        <v>1169320</v>
      </c>
      <c r="B14" s="32" t="s">
        <v>89</v>
      </c>
      <c r="C14" s="36">
        <v>44141</v>
      </c>
      <c r="D14" s="33" t="s">
        <v>62</v>
      </c>
      <c r="E14" s="32" t="s">
        <v>24</v>
      </c>
      <c r="F14" s="38" t="s">
        <v>17</v>
      </c>
      <c r="G14" s="34">
        <v>44141</v>
      </c>
      <c r="H14" s="41" t="s">
        <v>71</v>
      </c>
      <c r="I14" s="32">
        <v>0</v>
      </c>
      <c r="J14" s="32" t="s">
        <v>49</v>
      </c>
      <c r="K14" s="39">
        <v>0</v>
      </c>
      <c r="L14" s="30">
        <f>IF(Formato!$C14&lt;&gt;"",MONTH(C14),"")</f>
        <v>11</v>
      </c>
      <c r="M14" s="29">
        <f>IF(Formato!$G14&lt;&gt;"",MONTH(G14),"")</f>
        <v>11</v>
      </c>
      <c r="P14" s="37"/>
    </row>
    <row r="15" spans="1:16" ht="208.5" customHeight="1">
      <c r="A15" s="31">
        <v>1172820</v>
      </c>
      <c r="B15" s="32" t="s">
        <v>81</v>
      </c>
      <c r="C15" s="36">
        <v>44144</v>
      </c>
      <c r="D15" s="33" t="s">
        <v>63</v>
      </c>
      <c r="E15" s="32" t="s">
        <v>24</v>
      </c>
      <c r="F15" s="38" t="s">
        <v>17</v>
      </c>
      <c r="G15" s="34">
        <v>44144</v>
      </c>
      <c r="H15" s="41" t="s">
        <v>72</v>
      </c>
      <c r="I15" s="32">
        <v>0</v>
      </c>
      <c r="J15" s="32" t="s">
        <v>49</v>
      </c>
      <c r="K15" s="39">
        <v>0</v>
      </c>
      <c r="L15" s="30">
        <f>IF(Formato!$C15&lt;&gt;"",MONTH(C15),"")</f>
        <v>11</v>
      </c>
      <c r="M15" s="29">
        <f>IF(Formato!$G15&lt;&gt;"",MONTH(G15),"")</f>
        <v>11</v>
      </c>
      <c r="P15" s="37"/>
    </row>
    <row r="16" spans="1:16" ht="208.5" customHeight="1">
      <c r="A16" s="31">
        <v>1185720</v>
      </c>
      <c r="B16" s="32" t="s">
        <v>82</v>
      </c>
      <c r="C16" s="36">
        <v>44144</v>
      </c>
      <c r="D16" s="33" t="s">
        <v>64</v>
      </c>
      <c r="E16" s="32" t="s">
        <v>24</v>
      </c>
      <c r="F16" s="38" t="s">
        <v>17</v>
      </c>
      <c r="G16" s="34">
        <v>44144</v>
      </c>
      <c r="H16" s="41" t="s">
        <v>73</v>
      </c>
      <c r="I16" s="32">
        <v>0</v>
      </c>
      <c r="J16" s="32" t="s">
        <v>49</v>
      </c>
      <c r="K16" s="39">
        <v>0</v>
      </c>
      <c r="L16" s="30">
        <f>IF(Formato!$C16&lt;&gt;"",MONTH(C16),"")</f>
        <v>11</v>
      </c>
      <c r="M16" s="29">
        <f>IF(Formato!$G16&lt;&gt;"",MONTH(G16),"")</f>
        <v>11</v>
      </c>
      <c r="P16" s="37"/>
    </row>
    <row r="17" spans="1:16" ht="409.5" customHeight="1">
      <c r="A17" s="31">
        <v>1207620</v>
      </c>
      <c r="B17" s="35" t="s">
        <v>83</v>
      </c>
      <c r="C17" s="35">
        <v>44144</v>
      </c>
      <c r="D17" s="33" t="s">
        <v>74</v>
      </c>
      <c r="E17" s="32" t="s">
        <v>24</v>
      </c>
      <c r="F17" s="38" t="s">
        <v>17</v>
      </c>
      <c r="G17" s="34">
        <v>44144</v>
      </c>
      <c r="H17" s="35" t="s">
        <v>80</v>
      </c>
      <c r="I17" s="32">
        <v>0</v>
      </c>
      <c r="J17" s="32" t="s">
        <v>49</v>
      </c>
      <c r="K17" s="39">
        <v>0</v>
      </c>
      <c r="L17" s="30">
        <f>IF(Formato!$C17&lt;&gt;"",MONTH(C17),"")</f>
        <v>11</v>
      </c>
      <c r="M17" s="29">
        <f>IF(Formato!$G17&lt;&gt;"",MONTH(G17),"")</f>
        <v>11</v>
      </c>
      <c r="P17" s="37"/>
    </row>
    <row r="18" spans="1:16" ht="208.5" customHeight="1">
      <c r="A18" s="31">
        <v>1221420</v>
      </c>
      <c r="B18" s="32" t="s">
        <v>84</v>
      </c>
      <c r="C18" s="36">
        <v>44141</v>
      </c>
      <c r="D18" s="33" t="s">
        <v>65</v>
      </c>
      <c r="E18" s="32" t="s">
        <v>24</v>
      </c>
      <c r="F18" s="38" t="s">
        <v>17</v>
      </c>
      <c r="G18" s="34">
        <v>44141</v>
      </c>
      <c r="H18" s="41" t="s">
        <v>79</v>
      </c>
      <c r="I18" s="32">
        <v>0</v>
      </c>
      <c r="J18" s="32" t="s">
        <v>49</v>
      </c>
      <c r="K18" s="39">
        <v>0</v>
      </c>
      <c r="L18" s="30">
        <f>IF(Formato!$C18&lt;&gt;"",MONTH(C18),"")</f>
        <v>11</v>
      </c>
      <c r="M18" s="29">
        <f>IF(Formato!$G18&lt;&gt;"",MONTH(G18),"")</f>
        <v>11</v>
      </c>
      <c r="P18" s="37"/>
    </row>
    <row r="19" spans="1:16" ht="189" customHeight="1">
      <c r="A19" s="31">
        <v>1282820</v>
      </c>
      <c r="B19" s="32" t="s">
        <v>85</v>
      </c>
      <c r="C19" s="36">
        <v>44154</v>
      </c>
      <c r="D19" s="33" t="s">
        <v>75</v>
      </c>
      <c r="E19" s="32" t="s">
        <v>23</v>
      </c>
      <c r="F19" s="38"/>
      <c r="G19" s="34"/>
      <c r="H19" s="35"/>
      <c r="I19" s="32"/>
      <c r="J19" s="32"/>
      <c r="K19" s="39"/>
      <c r="L19" s="30">
        <f>IF(Formato!$C19&lt;&gt;"",MONTH(C19),"")</f>
        <v>11</v>
      </c>
      <c r="M19" s="29" t="str">
        <f>IF(Formato!$G19&lt;&gt;"",MONTH(G19),"")</f>
        <v/>
      </c>
      <c r="P19" s="37"/>
    </row>
    <row r="20" spans="1:16" ht="237" customHeight="1">
      <c r="A20" s="31">
        <v>1285620</v>
      </c>
      <c r="B20" s="32" t="s">
        <v>86</v>
      </c>
      <c r="C20" s="36">
        <v>44155</v>
      </c>
      <c r="D20" s="33" t="s">
        <v>76</v>
      </c>
      <c r="E20" s="32" t="s">
        <v>23</v>
      </c>
      <c r="F20" s="38"/>
      <c r="G20" s="34"/>
      <c r="H20" s="35"/>
      <c r="I20" s="32"/>
      <c r="J20" s="32"/>
      <c r="K20" s="39"/>
      <c r="L20" s="30">
        <f>IF(Formato!$C20&lt;&gt;"",MONTH(C20),"")</f>
        <v>11</v>
      </c>
      <c r="M20" s="29" t="str">
        <f>IF(Formato!$G20&lt;&gt;"",MONTH(G20),"")</f>
        <v/>
      </c>
      <c r="P20" s="37"/>
    </row>
    <row r="21" spans="1:16" ht="189" customHeight="1">
      <c r="A21" s="31">
        <v>1290120</v>
      </c>
      <c r="B21" s="32" t="s">
        <v>87</v>
      </c>
      <c r="C21" s="36">
        <v>44158</v>
      </c>
      <c r="D21" s="33" t="s">
        <v>77</v>
      </c>
      <c r="E21" s="32" t="s">
        <v>23</v>
      </c>
      <c r="F21" s="38"/>
      <c r="G21" s="34"/>
      <c r="H21" s="35"/>
      <c r="I21" s="32"/>
      <c r="J21" s="32"/>
      <c r="K21" s="39"/>
      <c r="L21" s="30">
        <f>IF(Formato!$C21&lt;&gt;"",MONTH(C21),"")</f>
        <v>11</v>
      </c>
      <c r="M21" s="29" t="str">
        <f>IF(Formato!$G21&lt;&gt;"",MONTH(G21),"")</f>
        <v/>
      </c>
      <c r="P21" s="37"/>
    </row>
    <row r="22" spans="1:16" ht="237" customHeight="1">
      <c r="A22" s="31">
        <v>1299120</v>
      </c>
      <c r="B22" s="32" t="s">
        <v>88</v>
      </c>
      <c r="C22" s="36">
        <v>44160</v>
      </c>
      <c r="D22" s="33" t="s">
        <v>78</v>
      </c>
      <c r="E22" s="32" t="s">
        <v>23</v>
      </c>
      <c r="F22" s="38"/>
      <c r="G22" s="34"/>
      <c r="H22" s="35"/>
      <c r="I22" s="32"/>
      <c r="J22" s="32"/>
      <c r="K22" s="39"/>
      <c r="L22" s="30">
        <f>IF(Formato!$C22&lt;&gt;"",MONTH(C22),"")</f>
        <v>11</v>
      </c>
      <c r="M22" s="29" t="str">
        <f>IF(Formato!$G22&lt;&gt;"",MONTH(G22),"")</f>
        <v/>
      </c>
      <c r="P22" s="37"/>
    </row>
    <row r="23" spans="1:16" ht="92.4">
      <c r="M23" s="40" t="s">
        <v>44</v>
      </c>
    </row>
  </sheetData>
  <mergeCells count="4">
    <mergeCell ref="A6:I6"/>
    <mergeCell ref="C1:D1"/>
    <mergeCell ref="I1:L1"/>
    <mergeCell ref="I2:L2"/>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errorTitle="Error" error="Seleccione alguna de las modalidades_x000a_" promptTitle="Respuesta Otograda" prompt="Seleccione la modalidad bajo la cual se otorgó la respuesta_x000a_" sqref="F10:F22" xr:uid="{00000000-0002-0000-0100-000001000000}">
      <formula1>CRespuestas</formula1>
    </dataValidation>
    <dataValidation type="list" allowBlank="1" showInputMessage="1" showErrorMessage="1" errorTitle="Error" error="Seleccione una opción de la lista" promptTitle="Medio de Entrega de Información" prompt="Seleccione el medio por el cuál se entregó la información" sqref="J10:J22" xr:uid="{00000000-0002-0000-0100-000002000000}">
      <formula1>CMedios</formula1>
    </dataValidation>
    <dataValidation type="list" allowBlank="1" showInputMessage="1" showErrorMessage="1" errorTitle="Error" error="Seleccione solamente alguno de los estados presentados_x000a_" promptTitle="Trámite" prompt="Estado en el que se encuentra actualmente la petición" sqref="E10:E22" xr:uid="{00000000-0002-0000-0100-000003000000}">
      <formula1>CTramites</formula1>
    </dataValidation>
  </dataValidations>
  <pageMargins left="0.75" right="0.75" top="1" bottom="1" header="0" footer="0"/>
  <pageSetup orientation="landscape"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Manager>Monica</Manager>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Monica</dc:creator>
  <cp:keywords/>
  <dc:description/>
  <cp:lastModifiedBy>Fernando Rodriguez Ortega</cp:lastModifiedBy>
  <cp:revision/>
  <cp:lastPrinted>2019-09-02T14:28:44Z</cp:lastPrinted>
  <dcterms:created xsi:type="dcterms:W3CDTF">2017-10-19T22:18:57Z</dcterms:created>
  <dcterms:modified xsi:type="dcterms:W3CDTF">2020-12-08T15:57:54Z</dcterms:modified>
  <cp:category/>
  <cp:contentStatus/>
</cp:coreProperties>
</file>