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GLADYS\INFOMEX\REPORTE SOLICITUDES INFOMEX\2020\"/>
    </mc:Choice>
  </mc:AlternateContent>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66" i="1" l="1"/>
  <c r="M66" i="1"/>
  <c r="L20" i="1" l="1"/>
  <c r="L26" i="1" l="1"/>
  <c r="L27" i="1"/>
  <c r="L28" i="1"/>
  <c r="L29" i="1"/>
  <c r="L32" i="1"/>
  <c r="L33" i="1"/>
  <c r="M26" i="1"/>
  <c r="M27" i="1"/>
  <c r="M28" i="1"/>
  <c r="M29" i="1"/>
  <c r="M32" i="1"/>
  <c r="M33" i="1"/>
  <c r="L25" i="1" l="1"/>
  <c r="M25" i="1"/>
  <c r="L24" i="1"/>
  <c r="M24" i="1"/>
  <c r="B2" i="1" l="1"/>
  <c r="M10" i="1" l="1"/>
  <c r="M11" i="1"/>
  <c r="M12" i="1"/>
  <c r="M13" i="1"/>
  <c r="M14" i="1"/>
  <c r="M15" i="1"/>
  <c r="M16" i="1"/>
  <c r="M17" i="1"/>
  <c r="M18" i="1"/>
  <c r="M19" i="1"/>
  <c r="M20" i="1"/>
  <c r="M21" i="1"/>
  <c r="M22" i="1"/>
  <c r="M23" i="1"/>
  <c r="L10" i="1"/>
  <c r="L11" i="1"/>
  <c r="L12" i="1"/>
  <c r="L13" i="1"/>
  <c r="L14" i="1"/>
  <c r="L15" i="1"/>
  <c r="L16" i="1"/>
  <c r="L17" i="1"/>
  <c r="L18" i="1"/>
  <c r="L19"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<sst xmlns="http://schemas.openxmlformats.org/spreadsheetml/2006/main" count="519" uniqueCount="136">
  <si>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</si>
  <si>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</si>
  <si>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</si>
  <si>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</si>
  <si>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</si>
  <si>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</si>
  <si>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</si>
  <si>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</si>
  <si>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</si>
  <si>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</si>
  <si>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</si>
  <si>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</si>
  <si>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</si>
  <si>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</si>
  <si>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</si>
  <si>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</si>
  <si>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</si>
  <si>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</si>
  <si>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</si>
  <si>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</si>
  <si>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</si>
  <si>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</si>
  <si>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</si>
  <si>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</si>
  <si>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</si>
  <si>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</si>
  <si>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</si>
  <si>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</si>
  <si>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</si>
  <si>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</si>
  <si>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</si>
  <si>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</si>
  <si>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</si>
  <si>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</si>
  <si>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</si>
  <si>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</si>
  <si>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</si>
  <si>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</si>
  <si>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</si>
  <si>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</si>
  <si>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</si>
  <si>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</si>
  <si>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</si>
  <si>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</si>
  <si>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</si>
  <si>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</si>
  <si>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</si>
  <si>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</si>
  <si>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</si>
  <si>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</si>
  <si>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</si>
  <si>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</si>
  <si>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</si>
  <si>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</si>
  <si>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</si>
  <si>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</si>
  <si>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</si>
  <si>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</si>
  <si>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</si>
  <si>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</si>
  <si>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</si>
  <si>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ARMANDO CALDERON COLORADO</t>
  </si>
  <si>
    <t xml:space="preserve">Relación de viajes nacionales e internacionales de la institución durante 2019, citando fecha, lugar, motivo, gasto (en vuelos o viajes terrestres, así como viáticos) y funcionario(s) que asistieron. </t>
  </si>
  <si>
    <t>AND CAR</t>
  </si>
  <si>
    <t>Solicito se me informe si este sujeto ha autorizado, en los últimos 15 años, contratos, convenios, arrendamientos, permisos, licencias o cualquier tipo de autorización a las personas morales que aparecen en el siguiente listado. En caso de que se haya firmado un contrato y/o convenio relacionados con las empresas enlistadas, favor de indicar lo siguiente para cada uno de los contratos o convenios registrados Número de contrato o convenio, Fecha de inicio del contrato o convenio, Fecha de término de contrato o convenio, Descripción de las obras, bienes o servicios, Objeto del contrato o convenio Nombre y cargo de la persona que firma el contrato o convenio, Número de procedimiento y tipo de procedimiento, Fecha del fallo, Monto total del contrato o convenio, Precisar si se realizaron convenios modificatorios y/o ampliaciones del contrato, Fecha del convenio modificatorio y/o ampliación del contrato, Monto del convenio modificatorio y/o ampliación del contrato, Razones por la que se realizó un convenio modificatorio y/o ampliación del contrato -Copia (de ser posible digital) de la versión pública del contrato, y en su caso, las Irregularidades detectadas en la ejecución de los contratos o convenios. En caso de que se haya autorizado un arrendamiento, favor de precisar los pagos realizados por el arrendamiento de servicios, la fecha de los pagos, el tipo de servicios que comprenden el arrendamiento, así como copia de toda la documentación que justifique y sustente el arrendamiento. En caso de que se haya otorgado cualquier tipo de licencia, permiso o autorización, favor de precisar 1. Tipo de autorización 2.Fecha en que se autorizó, 3. Estatus de la licencia y 4 Copia digital de toda la documentación que entregó la empresa para obtener la autorización. Asimismo, favor de indicar si se ha iniciado cualquier tipo de procedimiento sancionatorio contra las empresas enlistadas. De ser el caso, proporcionar acceso al expediente de la sanción e informar el tipo de sanción aplicada, la fecha, monto de la sanción, así como el motivo y/o fundamento legal de cada sanción. Listado de empresas Administradores Navieros del Golfo SERVICIOS OPTIMOS EMPRESARIALES, S.C. DE R.L. SISTEMAS DE OUTSOURCING EJECUTIVOS, S.A. DE C.V. SERVICIOS OPCIONALES EMPRESARIALES, S.C. DE R.L. NAVIEROS DEL GOLFO CREW MANAGEMENT SOCIEDAD ANÓNIMA DE CAPITAL VARIABLE MCS Offshore Black Diamonds Enterprise Corp GRUPO IMPULSOR DEL SUR, SOCIEDAD ANONIMA DE CAPITAL VARIABLE GS Intertrade SA de Cv JEGS INTERNACIONAL COMPANY LLC X1 KROZ, SOCIEDAD ANONIMA DE CAPITAL VARIABLE HLT FGT COMERCIAL, S. DE R.L GRUPO ALPHA SIMET, S.A. DE C.V. PAMAEMINU INMOBILIARIA AL AVIVIA, SOCIEDAD ANONIMA DE CAPITAL VARIABLE Grupo Nuvi Nusmi MARISARCOS DEL SUR, SOCIEDAD ANONIMA DE CAPITAL VARIABLE CONSULTORIA SOW S.A. DE C.V. PRODUCTOS DE ACERO LIPSON, S.A. DE C.V. DESARROLLO Y SERVICIOS INTEGRALES PRAXE, S.A. DE C.V. GRUPO DARRALL, S.A. DE C.V. DESARROLLO COMERCIAL LEXIR, S.A. DE C.V. Zendaleather SA de CV ACHE Entretenimiento SA de CV Rafael Advanced Defense Systems Ltd Gestión y Desarrollo SA de CV Grupo Empresarial SACA SA de CV Petrolatin SA de CV Vitol SA MGI Trading LTD Trafigura México SA de CV JRG Comercial SA de CV AGUSTAWESTLAND o AGUSTA WESTLAND Leonardo Helicopters o Leonardo Company FINMECCANICA SPA VOLANS SA DE CV Automovilistica Andrade SA de CV Partes Aereas Concorde SA Molibox SA de CV Heliservicio Campeche SA de CV HELISERVICIO S.A. DE C.V. Mantenimiento Express Marítimo Servicio Técnico Aéreo de México Grupo Promotor de Desarrollo e Infraestructura Inmobiliaria Virreyes 1130, S.A. de C.V. Performance Boats SA de CV Kitco Metals Inc. Industrial de Metales Finos Controladora de Empresas Prestadoras de Servicios Públicos Grupo Mina Servicios Ejecutivos de Personal Grupo Integral de Personal VPG Investments Inc</t>
  </si>
  <si>
    <t>NAYELI ROLDAN SANCHEZ</t>
  </si>
  <si>
    <t xml:space="preserve">Debido a que en Compranet y en la Plataforma Nacional de Transparencia no se encuentran publicados todos los contratos y a que el nombre de los proveedores que reciben recursos del erario debe ser público, solicito lo siguiente -¿Cuántos contratos, por qué objeto y por qué monto, este sujeto obligado ha realizado con la empresa Nunvav Inc., entre 2013 y 2019? -Copia simple de todos los contratos, con sus respectivos anexos y contratos modificatorios, realizados por este sujeto obligado con la empresa Nunvav Inc., entre 2013 y 2019. -Las facturas y demás comprobantes que amparen la realización de todos los servicios realizados por la empresa Nunvav Inc., relacionados con los contratos hechos entre este sujeto obligado y la compañía entre 2013 y 2019. </t>
  </si>
  <si>
    <t>RODRIGO SEGURA</t>
  </si>
  <si>
    <t>1.¿Cuántas carpetas de investigación judicializadas tienen por delitos en materia electoral? Desglosadas por año a partir del 2016, 2017, 2018 con corte al 20 de diciembre de 2019. 2.¿Cuántas averiguaciones previas por delitos en materia electoral tienen activas? Al 20 de diciembre de 2019 3.¿Cuántas carpetas de investigación iniciaron por año por delitos en materia electoral? Desglosadas por año a partir del 2016, 2017, 2018 con corte al 20 de diciembre de 2019. 4.¿Cuántas carpetas de investigación se determinaron por delitos en materia electoral? Desglosadas por año a partir del 2016, 2017, 2018 con corte al 20 de diciembre de 2019. 5.¿Cuál es la mayor incidencia delictiva en delitos electorales? En relación a la Ley General en Materia de Delitos Electorales. Desglosada por tipo y subtipo de los años 2016, 2017, 2018 y con corte al 20 de diciembre de 2019. 6.¿Cuántas carpetas de investigación se encuentran concluidas y como se determinaron? Desglosadas por año del 2018 y 2019 y por tipo de determinación 7.de las carpetas de investigación judicializadas ¿Porque tipo de delito y subtipo en materia electoral? Desglosadas por año 2018 y 2019; por tipo y subtipo</t>
  </si>
  <si>
    <t>DANIELA GUADALUPE KINIEL EUAN</t>
  </si>
  <si>
    <t xml:space="preserve">1. ¿Qué leyes que han sido establecidas para regular las obligaciones del estado para con los pueblos indígenas así como los derechos de los pueblos indígenas en el estado de San Luis Potosí? 2. ¿Qué pueblos indígenas son reconocidos por el estado de San Luis Potosí? 3. ¿Cuál es la población indígena del estado de San Luis Potosí según el principio de auto-adscripción (y cualquier otro principio, especificar) y a qué pueblos pertenecen? 4. ¿Cómo se regula en la constitución estatal de San Luis Potosí el derecho a la libre determinación? 5. ¿Qué sentencias se han pronunciado sobre el derecho a la libre determinación de los pueblos indígenas en el estado de San Luis Potosí? Favor de anexar las sentencias que se hayan pronunciado sobre el derecho a la libre determinación de los pueblos indígenas en juzgados, cortes y tribunales del estado. </t>
  </si>
  <si>
    <t>MARCOS DANIEL VIZCARRA RUIZ</t>
  </si>
  <si>
    <t xml:space="preserve">Solicito conocer qué tipo de clasificación para la investigación (homicidio, desaparición, desaparición forzada u otro) se les ha dado a los cuerpos, osamentas y/o restos que han sido exhumados de fosas clandestinas desde el 1 de enero del año 2000 al 31 de diciembre del año 2019, que esté desglosado por año </t>
  </si>
  <si>
    <t>EFRAIN TZUC SALINAS</t>
  </si>
  <si>
    <t>Solicito documento con el número de personas reportadas como desaparecidas y no localizadas, según la definición de la Ley general en materia de desaparición forzada de personas, desaparición cometida por particulares y del sistema nacional de búsqueda en su artículo 4, fracción XV y XVI, del 1 de enero de 2006 al 31 de diciembre de 2019</t>
  </si>
  <si>
    <t>ADRIAN LOPEZ ORTIZ</t>
  </si>
  <si>
    <t>Solicito el número de denuncias presentadas por personas desaparecidas del año 2002 al año 2019, separadas por año y desglosadas por mes. Así como el detalle de cuantas de esas personas han sido encontradas con vida, cuantas han sido identificadas como fallecidas y cuantas permanecen desaparecidas, también desglosadas por año. También solicito la edad y el sexo de dichas personas.</t>
  </si>
  <si>
    <t xml:space="preserve">Solicito conocer cuántas personas NN (no identificadas) fueron inhumadas en fosas comunes desde el 1 de enero del 2002 hasta el 31 de diciembre del 2019, que especifique el año de la inhumación y el municipio en donde fueron realizadas </t>
  </si>
  <si>
    <t>TRANSPARENCIA TRANSPARENCIA</t>
  </si>
  <si>
    <t>¿Cuántos policías/agentes hay en la corporación? Especificar por género (mujeres / hombres) y rango.</t>
  </si>
  <si>
    <t>LAURA TREJO</t>
  </si>
  <si>
    <t xml:space="preserve">Solicito amablemente conocer 1. ¿Cuántas personas del sexo femenino fueron víctimas de secuestro durante el periodo enero diciembre 2018? 2. ¿Cuántas personas del sexo femenino fueron víctimas de secuestro durante el periodo enero diciembre 2017? 3.Del total de personas del sexo femenino secuestradas en los años de 2018 y 2017, ¿cuántas sufrieron algún delito sexual y especificar qué tipo de delito? 4.Del total de personas del sexo femenino secuestradas en los años de 2018 y 2017, ¿cuántas fueron privadas de la vida? </t>
  </si>
  <si>
    <t>TWIPOLAN33</t>
  </si>
  <si>
    <t xml:space="preserve">Solicito el número de querellas presentadas por el delito de estupro de 2006 a la fecha. Por año, municipio, sexo y edad de la víctima y del agresor. ¿Existe algún grado de parentesco entre ambos? </t>
  </si>
  <si>
    <t>LUZ DEL CARMEN SOSA CARRIZOSA</t>
  </si>
  <si>
    <t xml:space="preserve">Solicito el número de homicidios dolosos registrados del 1 de diciembre del 2018 al 31 de diciembre del 2019; los datos los requiero desglosados por mes, día, género, grupo de edad y municipio. </t>
  </si>
  <si>
    <t>CASEDE MEXICO</t>
  </si>
  <si>
    <t>Información diversa respecto a averiguaciones previas y carpetas de investigación para casos de homicidios contra periodistas del 2017 al 2019 en el estado.</t>
  </si>
  <si>
    <t xml:space="preserve">Solicito evidencia documental de todas las guías, manuales, lineamientos, directrices, protocolos y cualquier otro documento que sea utilizado o haya sido utilizado para la identificación de los cuerpos humanos en resguardo de esta institución en el periodo del 1 de enero de 2006 al 1 de diciembre de 2019. </t>
  </si>
  <si>
    <t>IDHEAS AC</t>
  </si>
  <si>
    <t xml:space="preserve">Del periodo comprendido de enero de 2014 a diciembre de 2019, cuántos cadáveres han sido ingresados a los Servicios Forenses en calidad de no identificados o desconocidos, y así como cuántos no han sido reclamados. Detallar la información por año, así como cual fue el destino y el tratamiento de dichos cadáveres. </t>
  </si>
  <si>
    <t>LUIS ALBERTO HERRERA ALVAREZ</t>
  </si>
  <si>
    <t xml:space="preserve">a)     Cuántos cuerpos no identificados hubo en total en el año en esta entidad federativa. </t>
  </si>
  <si>
    <t>MARIANNA MENDOZA</t>
  </si>
  <si>
    <t>Solicito los criterios que sigue esta Fiscalía/Procuraduría para: 1. Determinar si una persona es defensora de derechos humanos, 2. La investigación de delitos contra personas defensoras de derechos humanos, y 3. Para considerar la comisión de delitos como graves violaciones a derechos humanos.  Solicito los criterios que sigue esta Fiscalía/Procuraduría para: 1. Determinar si una persona es periodista, 2. La investigación de delitos contra periodistas, y 3. Para considerar la comisión de delitos como graves violaciones a derechos humanos</t>
  </si>
  <si>
    <t>LUIS JOSUE MARTINEZ AGUILAR</t>
  </si>
  <si>
    <t xml:space="preserve">1.- ¿Cuál es el estatus actual del expediente del caso del ex sacerdote potosino, Eduardo Córdova Bautista? (En búsqueda, archivado, etc). 2.- ¿Cómo está clasificado este expediente, es decir, ¿cuál es su nombre y número de archivo? 2.- ¿Desde qué fecha data este expediente del caso mencionado en la Fiscalía General de Justicia del Estado, es decir, ¿cuándo comenzó a investigarse el caso? 3.- ¿Por qué delitos la FGE de SLP busca al C. Eduardo Córdova Bautista? 4.- ¿El expediente del caso de Eduardo Córdova Bautista ha sido enviado al archivo temporal? 5.- En caso de que así haya sido, ¿desde qué fecha fue enviado al archivo temporal el expediente del C. Eduardo Córdova Bautista? 6.- Si el expediente está en el archivo temporal, ¿puede ser reabierto en algún momento?, ¿bajo qué circunstancias? 6.- ¿Por qué razón el expediente de Eduardo Córdova Bautista fue enviado al archivo temporal? 7.- ¿Hasta cuándo será reabierto el expediente de Eduardo Córdova Bautista? 8.- ¿Por qué razones y/o causas legales y jurídicas podría ser reabierto el expediente de Eduardo Córdova Bautista? 9.- Si no fue enviado al archivo temporal, ¿por qué causa jurídica o legal la FGE no ha difundido avances sobre la investigación del expediente del C. Eduardo Córdova Bautista? 10. Si el expediente de Eduardo Córdova Bautista no fue enviado al archivo temporal, ¿se encuentra guardado bajo otra modalidad o clasificación? 11.- De ser el caso mencionado en la pregunta anterior, ¿bajo qué modalidad o clasificación está guardado? 12.- ¿Por qué razones o causas jurídicas o legales está guardado o clasificado en esta modalidad? 13.- ¿Desde cuándo está guardado o clasificado el expediente mencionado bajo esa modalidad? 14.- ¿Cuándo podría ser reabierto el caso del expediente que fue guardado o clasificado bajo esa modalidad? 15.- ¿Bajo qué circunstancias podría ser reabierto el caso del expediente que fue guardado o clasificado bajo esa modalidad? 16.- ¿Cuáles son los más recientes avances en la investigación del expediente del ex sacerdote potosino Eduardo Córdova Bautista? 17.- Según el avance qué registra el expediente del caso del C. Eduardo Córdova Bautista, ¿cuál fue la última información que se tuvo sobre su paradero? 18.- ¿De qué fecha data la última información obtenida por la FGE de SLP sobre el paradero del C. Eduardo Córdova Bautista? </t>
  </si>
  <si>
    <t>LIBERTAD LOPEZ</t>
  </si>
  <si>
    <t xml:space="preserve">) Cantidad total de mujeres encarceladas en el estado por delito de aborto, desagregado por; - Edad de cada reclusa - Edad de la víctima - Centro penitenciario - Tiempo de sentencia 2) Cantidad total de mujeres encarceladas en el estado por homicidio agravado en razón de parentesco, desagregado por; - Edad de cada reclusa - Edad de la víctima - Centro penitenciario - Tiempo de sentencia 3) Cantidad total de mujeres encarceladas en el estado por delito de filicidio, desagregado por; - Edad de cada reclusa - Edad de la víctima - Centro penitenciario - Tiempo de sentencia </t>
  </si>
  <si>
    <t>Solicito el número de denuncias por violación, abuso, acoso y hostigamiento sexual de menores de edad de 0 a 12 años de 2006 a la fecha. Por año, sexo y edad de la víctima, nombre de la conducta delictiva, así como el sexo y la edad del agresor o agresor y vínculo entre víctima y agresor y lugar de los hechos.</t>
  </si>
  <si>
    <t>GEORGINA ZEREGA</t>
  </si>
  <si>
    <t>Solicito se informe la cantidad de denuncias presentadas en esa fiscalía contra sacerdotes y miembros de órdenes religiosas o del clero por delitos sexuales desde que se tenga registro hasta la actualidad. Solicito también el número y los detalles que se pueden revelar de las carpetas de investigación, abiertas y cerradas, que se hayan registrado en esa fiscalía (anterior procuraduría) contra sacerdotes y miembros de órdenes religiosas o del clero por delitos sexuales desde que se tenga registro hasta la actualidad; de ser posible solicito además copias de las denuncias.</t>
  </si>
  <si>
    <t>PATRICIA RAMIREZ</t>
  </si>
  <si>
    <t xml:space="preserve">Solicito la siguiente información 1) El número de carpetas de investigación abiertas durante 2019 (desglosado por mes) por delitos sexuales (hostigamiento sexual, abuso sexual, estupro y violación) contra policías, guardias de seguridad, miembros de la Guardia Nacional y/o elementos de las Fuerzas Armadas. 2) El número de policías, guardias de seguridad, miembros de la Guardia Nacional y/o elementos de las Fuerzas Armadas vinculados a proceso durante 2019 (desglosado por mes) por delitos sexuales (hostigamiento sexual, abuso sexual, estupro y violación). - De ser posible, especificar el sexo de las personas denunciantes </t>
  </si>
  <si>
    <t xml:space="preserve">Información diversa sobre el delito de trata de personas en su modalidad de trabajo forzado del 2006 a la fecha. </t>
  </si>
  <si>
    <t>KAREN FRANCISCA ZUÑIGA MORENO</t>
  </si>
  <si>
    <t xml:space="preserve">Expediente completo que guarda la carpeta de investigación con numero de folio 0145519, tipo de derecho ARCO: Acceso, presento solicitud: Titular, representante: ,tipo de persona: Titular </t>
  </si>
  <si>
    <t>KAREN ZUÑIGA MORENO</t>
  </si>
  <si>
    <t xml:space="preserve">Expediente completo que guarda la carpeta de investigación con número de folio 0145519 </t>
  </si>
  <si>
    <t>GEANCARLO BONETTA C</t>
  </si>
  <si>
    <t xml:space="preserve">Número de denuncias recibidas en el 2018 ante esta institución por presuntos delitos cometidos en agravio de menores de edad entre 0 y 11 años, así como el tipo de ilícito denunciado por Municipio y número de denuncias recibidas en el 2018 ante esta institución por presuntos delitos cometidos en agravio de menores de edad entre 12 y 17 años, así como el tipo de ilícito denunciado por Municipio. </t>
  </si>
  <si>
    <t>La información del folio 00007120 ofrecida en Excel no fue anexada</t>
  </si>
  <si>
    <t>EFREN FLORES</t>
  </si>
  <si>
    <t>Solicito saber, del año 2000 y hasta la fecha de esta solicitud, el documento o registro que refiera el número de personas menores de edad (de entre 5 y 17 años) que hayan sido investigados, procesados, detenidos y o arrestados por conductas o delitos relacionados con el narcotráfico o con el crimen organizado en el estado (en su caso, por delitos contra la salud y o por delitos del fuero federal o común relacionados). De contar con el dato referido, solicito las cifras desagregadas por año, por edad, la causa y resolución del caso (si fue condenado, liberado o lo que fuera) y la localidad donde fue registrado el caso. También solicito los registros que refieran el número de menores de edad investigados, detenidos, sentenciados y o relacionados con portación y/o uso de armas (si se sabe el tipo de arma, favor de indicarlo) a nivel estatal. Favor de desglosar si existe el dato por edad, localidad y año de registro en el periodo referido (2000 a la fecha de esta solicitud).</t>
  </si>
  <si>
    <t>ALEXIS ORTIZ BALDERAS</t>
  </si>
  <si>
    <t xml:space="preserve">Solicito un documento donde se informe cuántas personas fallecidas por impacto de bala han sido ingresadas al Servicio Médico Forense (Semefo) entre el 2006 y 2020. Se pide que la información sea desglosada año por año; que se detalle el municipio donde ocurrió cada homicidio; que se especifique la edad y el sexo de la persona fallecida, y que se mencione qué tipo de arma de fuego causó la muerte.  </t>
  </si>
  <si>
    <t xml:space="preserve">1. Solicito que esta fiscalía/procuraduría me proporcione el concepto que utiliza para definir a una persona defensora de derechos humanos. 2. Solicito una lista de elementos que toman en cuenta para identificar a una persona defensora de derechos humanos. 3. ¿Qué protocolos se aplican cuando se investiga el homicidio de personas defensoras de derechos humanos? </t>
  </si>
  <si>
    <t>ANGELES A.</t>
  </si>
  <si>
    <t xml:space="preserve">Solicito me informe si el homicidio de Héctor Armando Domínguez (Persona defensora de derechos humanos) está siendo investigado por esta fiscalía y/o se encuentra en etapa de judicialización. </t>
  </si>
  <si>
    <t xml:space="preserve">Número de personas defensoras de derechos humanos y periodistas víctimas de homicidio en el año 2019 registradas por esta fiscalía/procuraduría. </t>
  </si>
  <si>
    <t xml:space="preserve">Solicito la información sobre la cantidad de sentencias condenatorias de las que se tiene registro contra sacerdotes y miembros de órdenes religiosas o del clero por delitos sexuales en ese Estado. Solicito además la información sobre la cantidad de sentencias absolutorias de las que se tiene registro también contra sacerdotes y miembros de órdenes religiosas o del clero por delitos sexuales en ese Estado. </t>
  </si>
  <si>
    <t>estado procesal que guarda la carpeta de investigación que la ley establece como delito de violencia familiar</t>
  </si>
  <si>
    <t xml:space="preserve">Solicito conocer el número de fosas clandestinas encontradas en esta esta Entidad Federativa en el periodo del 1 de enero de 2006 al 31 de diciembre de 2019. En caso de existir la siguiente información, solicito se especifique para cada una de las fosas clandestinas 1. Fecha en la que fue encontrada cada una de las fosas clandestinas. 2. El municipio y la localidad en el que se encontró cada una de las fosas clandestinas. 3. El número de cuerpos o cadáveres que se encontraron en ella, 4. El sexo de cada uno de los cuerpos o cadáveres que se encontraron en ella, 5. El número de cuerpos o cadáveres que, al 31 de diciembre de 2019, no habían sido identificados. 6. El sexo de cada uno de los cuerpos o cadáveres no identificados hasta el 31 de diciembre de 2019. 7. El número de restos humanos o fragmentos humanos que se encontraron en ella. 8. El número de osamentas humanas que se encontraron en ella. </t>
  </si>
  <si>
    <t>FERNANDO A</t>
  </si>
  <si>
    <t xml:space="preserve">Solicito el número de denuncias, averiguaciones previas, carpetas de investigación en las que las víctimas sean personas defensoras y periodistas. </t>
  </si>
  <si>
    <t xml:space="preserve">Solicito conocer el número de personas que fueron privadas de su libertad, desaparecidas, desaparecidas de manera forzada, que están ausentes o no localizadas desde el 1 de enero del año 2000 al 31 de diciembre del año 2019. Así como el número de personas que fueron localizadas con vida y sin vida, desglosado por mes, sexo y edad. </t>
  </si>
  <si>
    <t>Solicito conocer qué tipo de clasificación para la investigación se les ha dado a los cuerpos, osamentas y/o restos que han sido exhumados de fosas clandestinas desde el 1 de enero del año 2000 al 31 de diciembre del año 2019, que esté desglosado por año</t>
  </si>
  <si>
    <t xml:space="preserve">ver solicitus pol fi </t>
  </si>
  <si>
    <t xml:space="preserve">Solicito información estadística en formato de datos abiertos y desagregadas por sexo (Excel) en referencia al Comité Estatal de Protección al Periodismo. Favor de encontrar la solicitud completa en el archivo adjunto. </t>
  </si>
  <si>
    <t>YANET VALDES RANGEL</t>
  </si>
  <si>
    <t>Cantidad de homicidios dolosos, relacionados con delincuencia organizada y con el consumo de sustancias (alcohol, drogas u otras), cometidos en años 2017, 2018, 2019 y 2020. Relación de municipios, en los que fueron cometidos esos homicidios en esos años.</t>
  </si>
  <si>
    <t>Solicito su plan de transición de procuraduría a Fiscalía</t>
  </si>
  <si>
    <t>GABIELA RAMIREZ RAMIREZ</t>
  </si>
  <si>
    <t>A la Procuraduría o Fiscalía General de Justicia ¿Cuántas denuncias penales por acoso y/o hostigamiento sexual en el trabajo cometidos por un servidor público se tienen registrados de enero 2019 a diciembre de 2019? Desglosar por dependencia. En cuanto a las víctimas, señalar edad, puesto y dependencia. En cuanto a los agresores, señalar edad, puesto y dependencia. ¿En cuántos de esos casos (de enero 2019 a diciembre de 2019) se ha establecido una sanción para el agresor? Desglosar sanción por agresor. En los casos en los que se ha procedido contra un agresor ¿cómo se acreditado esta conducta? ¿Qué pruebas ha tenido que presentar la denunciante?</t>
  </si>
  <si>
    <t>SOLICITUDES TRANSPARENCIA SOTELO LOZADA</t>
  </si>
  <si>
    <t xml:space="preserve">¿Existen algún centro u organismo de mecanismos alternativos de solución de controversias perteneciente a la Federación? y de ser afirmativa la respuesta, ¿desde cuándo existe y cuantos asuntos por año desde su creación se han atendido? ¿Cuántos Centros u organismos de Mecanismos Alternativos de Solución pertenecientes a los Poderes Judiciales y las Fiscalías de los Estados de controversias existen en el País? ¿Cuál es la fecha de creación de dichos Centros u organismos y cuantos asuntos por año desde su creación se han atendido y resuelto? ¿Cuántos casos en materia penal han llegado a canalizarse al organismo de mecanismos alternativo de la Fiscalía desde su funcionamiento y cuantos han finalizado por estos mecanismos? ¿Qué mecanismos de difusión se emplean para el conocimiento de la sociedad respecto a los mecanismos alternativos? ¿Con cuántos facilitadores debidamente certificados cuenta 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</si>
</sst>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19" fillId="6" borderId="14" xfId="0" applyFont="1" applyFill="1" applyBorder="1" applyAlignment="1">
      <alignment horizontal="center" vertical="center"/>
    </xf>
    <xf numFmtId="0" fontId="19" fillId="6" borderId="14"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20" fillId="6" borderId="18" xfId="0" applyNumberFormat="1" applyFont="1" applyFill="1" applyBorder="1" applyAlignment="1">
      <alignment horizontal="center" vertical="center" wrapText="1"/>
    </xf>
    <xf numFmtId="0" fontId="7" fillId="6" borderId="14" xfId="0" applyFont="1" applyFill="1" applyBorder="1" applyAlignment="1">
      <alignment horizontal="center" vertical="center"/>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14" fontId="7" fillId="6" borderId="0" xfId="0" applyNumberFormat="1" applyFont="1" applyFill="1" applyAlignment="1">
      <alignment horizontal="center" vertical="center"/>
    </xf>
    <xf numFmtId="14" fontId="0" fillId="0" borderId="0" xfId="0" applyNumberFormat="1"/>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wrapText="1"/>
    </xf>
    <xf numFmtId="0" fontId="7" fillId="6" borderId="14"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0" fontId="0" fillId="0" borderId="5" xfId="0" applyNumberFormat="1" applyBorder="1" applyAlignment="1">
      <alignment horizontal="center" wrapText="1"/>
    </xf>
    <xf numFmtId="0" fontId="2" fillId="0" borderId="5" xfId="0" applyNumberFormat="1" applyFont="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164" fontId="7" fillId="6" borderId="15" xfId="0" applyNumberFormat="1" applyFont="1" applyFill="1" applyBorder="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77" t="s">
        <v>2</v>
      </c>
      <c r="D1" s="77"/>
      <c r="E1" s="77"/>
    </row>
    <row r="2" spans="1:5" ht="85.5" customHeight="1" x14ac:dyDescent="0.2">
      <c r="A2" s="13">
        <v>34</v>
      </c>
      <c r="B2" s="13" t="s">
        <v>3</v>
      </c>
      <c r="C2" s="76" t="s">
        <v>4</v>
      </c>
      <c r="D2" s="76"/>
      <c r="E2" s="76"/>
    </row>
    <row r="3" spans="1:5" ht="64.5" customHeight="1" x14ac:dyDescent="0.2">
      <c r="A3" s="13">
        <v>54</v>
      </c>
      <c r="B3" s="13" t="s">
        <v>5</v>
      </c>
      <c r="C3" s="76" t="s">
        <v>6</v>
      </c>
      <c r="D3" s="76"/>
      <c r="E3" s="76"/>
    </row>
    <row r="4" spans="1:5" ht="69" customHeight="1" x14ac:dyDescent="0.2">
      <c r="A4" s="13">
        <v>54</v>
      </c>
      <c r="B4" s="13" t="s">
        <v>7</v>
      </c>
      <c r="C4" s="76" t="s">
        <v>8</v>
      </c>
      <c r="D4" s="76"/>
      <c r="E4" s="76"/>
    </row>
    <row r="10" spans="1:5" ht="15.75" x14ac:dyDescent="0.2">
      <c r="B10" s="75" t="s">
        <v>45</v>
      </c>
      <c r="C10" s="75"/>
    </row>
    <row r="12" spans="1:5" x14ac:dyDescent="0.2">
      <c r="B12" s="22"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3">
        <v>11</v>
      </c>
      <c r="C23" s="34" t="s">
        <v>58</v>
      </c>
    </row>
    <row r="25" spans="2:3" ht="15.75" x14ac:dyDescent="0.2">
      <c r="B25" s="75" t="s">
        <v>44</v>
      </c>
      <c r="C25" s="75"/>
    </row>
    <row r="27" spans="2:3" x14ac:dyDescent="0.2">
      <c r="B27" s="22"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75" t="s">
        <v>46</v>
      </c>
      <c r="C33" s="75"/>
    </row>
    <row r="35" spans="2:3" x14ac:dyDescent="0.2">
      <c r="B35" s="22" t="s">
        <v>47</v>
      </c>
      <c r="C35" s="10" t="s">
        <v>10</v>
      </c>
    </row>
    <row r="36" spans="2:3" x14ac:dyDescent="0.2">
      <c r="B36" s="11">
        <v>1</v>
      </c>
      <c r="C36" s="10" t="s">
        <v>48</v>
      </c>
    </row>
    <row r="37" spans="2:3" x14ac:dyDescent="0.2">
      <c r="B37" s="11">
        <v>2</v>
      </c>
      <c r="C37" s="10" t="s">
        <v>54</v>
      </c>
    </row>
    <row r="38" spans="2:3" x14ac:dyDescent="0.2">
      <c r="B38" s="11">
        <v>3</v>
      </c>
      <c r="C38" s="10" t="s">
        <v>49</v>
      </c>
    </row>
    <row r="39" spans="2:3" x14ac:dyDescent="0.2">
      <c r="B39" s="11">
        <v>4</v>
      </c>
      <c r="C39" s="10" t="s">
        <v>52</v>
      </c>
    </row>
    <row r="40" spans="2:3" x14ac:dyDescent="0.2">
      <c r="B40" s="11">
        <v>5</v>
      </c>
      <c r="C40" s="29" t="s">
        <v>51</v>
      </c>
    </row>
    <row r="41" spans="2:3" x14ac:dyDescent="0.2">
      <c r="B41" s="11">
        <v>6</v>
      </c>
      <c r="C41" s="29"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24"/>
  <sheetViews>
    <sheetView showGridLines="0" tabSelected="1" topLeftCell="E1" zoomScale="90" zoomScaleNormal="90" workbookViewId="0">
      <selection activeCell="H5" sqref="H5"/>
    </sheetView>
  </sheetViews>
  <sheetFormatPr baseColWidth="10" defaultColWidth="9.140625" defaultRowHeight="12.75" x14ac:dyDescent="0.2"/>
  <cols>
    <col min="1" max="1" width="16.28515625" style="6" bestFit="1" customWidth="1"/>
    <col min="2" max="2" width="20.28515625" customWidth="1"/>
    <col min="3" max="3" width="17.42578125" customWidth="1"/>
    <col min="4" max="4" width="88.42578125" customWidth="1"/>
    <col min="5" max="5" width="19" customWidth="1"/>
    <col min="6" max="6" width="53.7109375" customWidth="1"/>
    <col min="7" max="7" width="21.7109375" bestFit="1" customWidth="1"/>
    <col min="8" max="8" width="1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9">
        <v>1</v>
      </c>
      <c r="C1" s="79" t="s">
        <v>26</v>
      </c>
      <c r="D1" s="80"/>
      <c r="F1" s="2" t="s">
        <v>27</v>
      </c>
      <c r="G1" s="8" t="s">
        <v>28</v>
      </c>
      <c r="H1" s="7">
        <v>56</v>
      </c>
      <c r="I1" s="81" t="s">
        <v>29</v>
      </c>
      <c r="J1" s="82"/>
      <c r="K1" s="82"/>
      <c r="L1" s="82"/>
    </row>
    <row r="2" spans="1:16" ht="29.25" customHeight="1" thickBot="1" x14ac:dyDescent="0.25">
      <c r="B2" s="20" t="str">
        <f>IF(B1&gt;0, CHOOSE(B1,"Enero", "Febrero", "Marzo", "Abril", "Mayo", "Junio", "Julio", "Agosto","Septiembre","Octubre","Noviembre","Diciembre"),"Escriba arriba número de mes a reportar")</f>
        <v>Enero</v>
      </c>
      <c r="F2" s="3"/>
      <c r="G2" s="9" t="s">
        <v>30</v>
      </c>
      <c r="H2" s="7">
        <v>56</v>
      </c>
      <c r="I2" s="81" t="s">
        <v>31</v>
      </c>
      <c r="J2" s="82"/>
      <c r="K2" s="82"/>
      <c r="L2" s="82"/>
    </row>
    <row r="3" spans="1:16" ht="18.75" thickBot="1" x14ac:dyDescent="0.25">
      <c r="A3" s="2" t="s">
        <v>32</v>
      </c>
      <c r="B3" s="19">
        <v>2020</v>
      </c>
      <c r="D3" s="3"/>
      <c r="E3" s="15"/>
      <c r="F3" s="14"/>
      <c r="M3" s="23" t="s">
        <v>33</v>
      </c>
      <c r="N3" s="31"/>
    </row>
    <row r="4" spans="1:16" ht="32.25" customHeight="1" x14ac:dyDescent="0.2">
      <c r="M4" s="24">
        <v>1</v>
      </c>
      <c r="N4" s="32" t="s">
        <v>34</v>
      </c>
    </row>
    <row r="5" spans="1:16" ht="77.25" thickBot="1" x14ac:dyDescent="0.25">
      <c r="F5" s="10"/>
      <c r="M5" s="25">
        <v>2</v>
      </c>
      <c r="N5" s="30" t="s">
        <v>35</v>
      </c>
    </row>
    <row r="6" spans="1:16" ht="18" customHeight="1" x14ac:dyDescent="0.25">
      <c r="A6" s="78" t="s">
        <v>36</v>
      </c>
      <c r="B6" s="78"/>
      <c r="C6" s="78"/>
      <c r="D6" s="78"/>
      <c r="E6" s="78"/>
      <c r="F6" s="78"/>
      <c r="G6" s="78"/>
      <c r="H6" s="78"/>
      <c r="I6" s="78"/>
    </row>
    <row r="9" spans="1:16" s="1" customFormat="1" ht="44.25" customHeight="1" thickBot="1" x14ac:dyDescent="0.25">
      <c r="A9" s="21" t="s">
        <v>50</v>
      </c>
      <c r="B9" s="21" t="s">
        <v>56</v>
      </c>
      <c r="C9" s="26" t="s">
        <v>37</v>
      </c>
      <c r="D9" s="21" t="s">
        <v>38</v>
      </c>
      <c r="E9" s="26" t="s">
        <v>21</v>
      </c>
      <c r="F9" s="26" t="s">
        <v>9</v>
      </c>
      <c r="G9" s="26" t="s">
        <v>39</v>
      </c>
      <c r="H9" s="28" t="s">
        <v>55</v>
      </c>
      <c r="I9" s="26" t="s">
        <v>40</v>
      </c>
      <c r="J9" s="27" t="s">
        <v>57</v>
      </c>
      <c r="K9" s="26" t="s">
        <v>41</v>
      </c>
      <c r="L9" s="16" t="s">
        <v>42</v>
      </c>
      <c r="M9" s="16" t="s">
        <v>43</v>
      </c>
    </row>
    <row r="10" spans="1:16" ht="45" x14ac:dyDescent="0.2">
      <c r="A10" s="48">
        <v>7120</v>
      </c>
      <c r="B10" s="48" t="s">
        <v>61</v>
      </c>
      <c r="C10" s="49">
        <v>43833</v>
      </c>
      <c r="D10" s="48" t="s">
        <v>62</v>
      </c>
      <c r="E10" s="48" t="s">
        <v>24</v>
      </c>
      <c r="F10" s="48" t="s">
        <v>17</v>
      </c>
      <c r="G10" s="49">
        <v>43843</v>
      </c>
      <c r="H10" s="49" t="s">
        <v>60</v>
      </c>
      <c r="I10" s="48" t="s">
        <v>59</v>
      </c>
      <c r="J10" s="48" t="s">
        <v>48</v>
      </c>
      <c r="K10" s="48" t="s">
        <v>59</v>
      </c>
      <c r="L10" s="4">
        <f>IF(Formato!$C10&lt;&gt;"",MONTH(C10),"")</f>
        <v>1</v>
      </c>
      <c r="M10" s="5">
        <f>IF(Formato!$G10&lt;&gt;"",MONTH(G10),"")</f>
        <v>1</v>
      </c>
      <c r="P10" s="10"/>
    </row>
    <row r="11" spans="1:16" ht="409.5" x14ac:dyDescent="0.2">
      <c r="A11" s="48">
        <v>1912819</v>
      </c>
      <c r="B11" s="48" t="s">
        <v>63</v>
      </c>
      <c r="C11" s="49">
        <v>43819</v>
      </c>
      <c r="D11" s="48" t="s">
        <v>64</v>
      </c>
      <c r="E11" s="48" t="s">
        <v>24</v>
      </c>
      <c r="F11" s="48" t="s">
        <v>17</v>
      </c>
      <c r="G11" s="49">
        <v>43843</v>
      </c>
      <c r="H11" s="49" t="s">
        <v>60</v>
      </c>
      <c r="I11" s="48" t="s">
        <v>59</v>
      </c>
      <c r="J11" s="48" t="s">
        <v>48</v>
      </c>
      <c r="K11" s="48" t="s">
        <v>59</v>
      </c>
      <c r="L11" s="4">
        <f>IF(Formato!$C11&lt;&gt;"",MONTH(C11),"")</f>
        <v>12</v>
      </c>
      <c r="M11" s="5">
        <f>IF(Formato!$G11&lt;&gt;"",MONTH(G11),"")</f>
        <v>1</v>
      </c>
      <c r="P11" s="10"/>
    </row>
    <row r="12" spans="1:16" ht="150" x14ac:dyDescent="0.2">
      <c r="A12" s="48">
        <v>1915119</v>
      </c>
      <c r="B12" s="48" t="s">
        <v>65</v>
      </c>
      <c r="C12" s="49">
        <v>43821</v>
      </c>
      <c r="D12" s="48" t="s">
        <v>66</v>
      </c>
      <c r="E12" s="48" t="s">
        <v>24</v>
      </c>
      <c r="F12" s="48" t="s">
        <v>17</v>
      </c>
      <c r="G12" s="49">
        <v>43843</v>
      </c>
      <c r="H12" s="49" t="s">
        <v>60</v>
      </c>
      <c r="I12" s="48" t="s">
        <v>59</v>
      </c>
      <c r="J12" s="48" t="s">
        <v>48</v>
      </c>
      <c r="K12" s="48" t="s">
        <v>59</v>
      </c>
      <c r="L12" s="4">
        <f>IF(Formato!$C12&lt;&gt;"",MONTH(C12),"")</f>
        <v>12</v>
      </c>
      <c r="M12" s="5">
        <f>IF(Formato!$G12&lt;&gt;"",MONTH(G12),"")</f>
        <v>1</v>
      </c>
      <c r="P12" s="10"/>
    </row>
    <row r="13" spans="1:16" ht="225" x14ac:dyDescent="0.2">
      <c r="A13" s="48">
        <v>1913119</v>
      </c>
      <c r="B13" s="48" t="s">
        <v>67</v>
      </c>
      <c r="C13" s="49">
        <v>43819</v>
      </c>
      <c r="D13" s="48" t="s">
        <v>68</v>
      </c>
      <c r="E13" s="48" t="s">
        <v>24</v>
      </c>
      <c r="F13" s="48" t="s">
        <v>17</v>
      </c>
      <c r="G13" s="49">
        <v>43843</v>
      </c>
      <c r="H13" s="49" t="s">
        <v>60</v>
      </c>
      <c r="I13" s="48" t="s">
        <v>59</v>
      </c>
      <c r="J13" s="48" t="s">
        <v>48</v>
      </c>
      <c r="K13" s="48" t="s">
        <v>59</v>
      </c>
      <c r="L13" s="4">
        <f>IF(Formato!$C13&lt;&gt;"",MONTH(C13),"")</f>
        <v>12</v>
      </c>
      <c r="M13" s="5">
        <f>IF(Formato!$G13&lt;&gt;"",MONTH(G13),"")</f>
        <v>1</v>
      </c>
    </row>
    <row r="14" spans="1:16" ht="165" x14ac:dyDescent="0.2">
      <c r="A14" s="48">
        <v>49320</v>
      </c>
      <c r="B14" s="48" t="s">
        <v>69</v>
      </c>
      <c r="C14" s="49">
        <v>43839</v>
      </c>
      <c r="D14" s="48" t="s">
        <v>70</v>
      </c>
      <c r="E14" s="48" t="s">
        <v>24</v>
      </c>
      <c r="F14" s="48" t="s">
        <v>16</v>
      </c>
      <c r="G14" s="49">
        <v>43843</v>
      </c>
      <c r="H14" s="49" t="s">
        <v>60</v>
      </c>
      <c r="I14" s="48" t="s">
        <v>59</v>
      </c>
      <c r="J14" s="48" t="s">
        <v>48</v>
      </c>
      <c r="K14" s="48" t="s">
        <v>59</v>
      </c>
      <c r="L14" s="4">
        <f>IF(Formato!$C14&lt;&gt;"",MONTH(C14),"")</f>
        <v>1</v>
      </c>
      <c r="M14" s="5">
        <f>IF(Formato!$G14&lt;&gt;"",MONTH(G14),"")</f>
        <v>1</v>
      </c>
    </row>
    <row r="15" spans="1:16" ht="60" x14ac:dyDescent="0.2">
      <c r="A15" s="48">
        <v>29520</v>
      </c>
      <c r="B15" s="48" t="s">
        <v>71</v>
      </c>
      <c r="C15" s="49">
        <v>43836</v>
      </c>
      <c r="D15" s="48" t="s">
        <v>72</v>
      </c>
      <c r="E15" s="48" t="s">
        <v>24</v>
      </c>
      <c r="F15" s="48" t="s">
        <v>17</v>
      </c>
      <c r="G15" s="49">
        <v>43845</v>
      </c>
      <c r="H15" s="49" t="s">
        <v>60</v>
      </c>
      <c r="I15" s="48" t="s">
        <v>59</v>
      </c>
      <c r="J15" s="48" t="s">
        <v>48</v>
      </c>
      <c r="K15" s="48" t="s">
        <v>59</v>
      </c>
      <c r="L15" s="4">
        <f>IF(Formato!$C15&lt;&gt;"",MONTH(C15),"")</f>
        <v>1</v>
      </c>
      <c r="M15" s="5">
        <f>IF(Formato!$G15&lt;&gt;"",MONTH(G15),"")</f>
        <v>1</v>
      </c>
    </row>
    <row r="16" spans="1:16" s="35" customFormat="1" ht="60" x14ac:dyDescent="0.2">
      <c r="A16" s="48">
        <v>29720</v>
      </c>
      <c r="B16" s="48" t="s">
        <v>71</v>
      </c>
      <c r="C16" s="49">
        <v>43836</v>
      </c>
      <c r="D16" s="48" t="s">
        <v>72</v>
      </c>
      <c r="E16" s="48" t="s">
        <v>24</v>
      </c>
      <c r="F16" s="48" t="s">
        <v>15</v>
      </c>
      <c r="G16" s="49">
        <v>43845</v>
      </c>
      <c r="H16" s="49" t="s">
        <v>60</v>
      </c>
      <c r="I16" s="48" t="s">
        <v>59</v>
      </c>
      <c r="J16" s="48" t="s">
        <v>48</v>
      </c>
      <c r="K16" s="48" t="s">
        <v>59</v>
      </c>
      <c r="L16" s="4">
        <f>IF(Formato!$C16&lt;&gt;"",MONTH(C16),"")</f>
        <v>1</v>
      </c>
      <c r="M16" s="5">
        <f>IF(Formato!$G16&lt;&gt;"",MONTH(G16),"")</f>
        <v>1</v>
      </c>
    </row>
    <row r="17" spans="1:13" s="35" customFormat="1" ht="60" x14ac:dyDescent="0.2">
      <c r="A17" s="48">
        <v>29820</v>
      </c>
      <c r="B17" s="48" t="s">
        <v>71</v>
      </c>
      <c r="C17" s="49">
        <v>43836</v>
      </c>
      <c r="D17" s="48" t="s">
        <v>72</v>
      </c>
      <c r="E17" s="48" t="s">
        <v>24</v>
      </c>
      <c r="F17" s="48" t="s">
        <v>16</v>
      </c>
      <c r="G17" s="49">
        <v>43845</v>
      </c>
      <c r="H17" s="49" t="s">
        <v>60</v>
      </c>
      <c r="I17" s="48" t="s">
        <v>59</v>
      </c>
      <c r="J17" s="48" t="s">
        <v>48</v>
      </c>
      <c r="K17" s="48" t="s">
        <v>59</v>
      </c>
      <c r="L17" s="4">
        <f>IF(Formato!$C17&lt;&gt;"",MONTH(C17),"")</f>
        <v>1</v>
      </c>
      <c r="M17" s="5">
        <f>IF(Formato!$G17&lt;&gt;"",MONTH(G17),"")</f>
        <v>1</v>
      </c>
    </row>
    <row r="18" spans="1:13" s="35" customFormat="1" ht="75" x14ac:dyDescent="0.2">
      <c r="A18" s="48">
        <v>30720</v>
      </c>
      <c r="B18" s="48" t="s">
        <v>73</v>
      </c>
      <c r="C18" s="49">
        <v>43836</v>
      </c>
      <c r="D18" s="48" t="s">
        <v>74</v>
      </c>
      <c r="E18" s="48" t="s">
        <v>24</v>
      </c>
      <c r="F18" s="48" t="s">
        <v>17</v>
      </c>
      <c r="G18" s="49">
        <v>43845</v>
      </c>
      <c r="H18" s="49" t="s">
        <v>60</v>
      </c>
      <c r="I18" s="48" t="s">
        <v>59</v>
      </c>
      <c r="J18" s="48" t="s">
        <v>48</v>
      </c>
      <c r="K18" s="48" t="s">
        <v>59</v>
      </c>
      <c r="L18" s="4">
        <f>IF(Formato!$C18&lt;&gt;"",MONTH(C18),"")</f>
        <v>1</v>
      </c>
      <c r="M18" s="5">
        <f>IF(Formato!$G18&lt;&gt;"",MONTH(G18),"")</f>
        <v>1</v>
      </c>
    </row>
    <row r="19" spans="1:13" s="35" customFormat="1" ht="75" x14ac:dyDescent="0.2">
      <c r="A19" s="48">
        <v>30820</v>
      </c>
      <c r="B19" s="48" t="s">
        <v>73</v>
      </c>
      <c r="C19" s="49">
        <v>43836</v>
      </c>
      <c r="D19" s="48" t="s">
        <v>74</v>
      </c>
      <c r="E19" s="48" t="s">
        <v>24</v>
      </c>
      <c r="F19" s="48" t="s">
        <v>17</v>
      </c>
      <c r="G19" s="49">
        <v>43845</v>
      </c>
      <c r="H19" s="49" t="s">
        <v>60</v>
      </c>
      <c r="I19" s="48" t="s">
        <v>59</v>
      </c>
      <c r="J19" s="48" t="s">
        <v>48</v>
      </c>
      <c r="K19" s="48" t="s">
        <v>59</v>
      </c>
      <c r="L19" s="4">
        <f>IF(Formato!$C19&lt;&gt;"",MONTH(C19),"")</f>
        <v>1</v>
      </c>
      <c r="M19" s="5">
        <f>IF(Formato!$G19&lt;&gt;"",MONTH(G19),"")</f>
        <v>1</v>
      </c>
    </row>
    <row r="20" spans="1:13" s="35" customFormat="1" ht="75" x14ac:dyDescent="0.2">
      <c r="A20" s="48">
        <v>30920</v>
      </c>
      <c r="B20" s="48" t="s">
        <v>73</v>
      </c>
      <c r="C20" s="49">
        <v>43836</v>
      </c>
      <c r="D20" s="48" t="s">
        <v>74</v>
      </c>
      <c r="E20" s="48" t="s">
        <v>24</v>
      </c>
      <c r="F20" s="48" t="s">
        <v>17</v>
      </c>
      <c r="G20" s="49">
        <v>43845</v>
      </c>
      <c r="H20" s="49" t="s">
        <v>60</v>
      </c>
      <c r="I20" s="48" t="s">
        <v>59</v>
      </c>
      <c r="J20" s="48" t="s">
        <v>48</v>
      </c>
      <c r="K20" s="48" t="s">
        <v>59</v>
      </c>
      <c r="L20" s="4">
        <f>IF(Formato!$C20&lt;&gt;"",MONTH(C20),"")</f>
        <v>1</v>
      </c>
      <c r="M20" s="5">
        <f>IF(Formato!$G20&lt;&gt;"",MONTH(G20),"")</f>
        <v>1</v>
      </c>
    </row>
    <row r="21" spans="1:13" s="35" customFormat="1" ht="75" x14ac:dyDescent="0.2">
      <c r="A21" s="48">
        <v>31020</v>
      </c>
      <c r="B21" s="48" t="s">
        <v>73</v>
      </c>
      <c r="C21" s="49">
        <v>43836</v>
      </c>
      <c r="D21" s="48" t="s">
        <v>74</v>
      </c>
      <c r="E21" s="48" t="s">
        <v>24</v>
      </c>
      <c r="F21" s="48" t="s">
        <v>17</v>
      </c>
      <c r="G21" s="49">
        <v>43845</v>
      </c>
      <c r="H21" s="49" t="s">
        <v>60</v>
      </c>
      <c r="I21" s="48" t="s">
        <v>59</v>
      </c>
      <c r="J21" s="48" t="s">
        <v>48</v>
      </c>
      <c r="K21" s="48" t="s">
        <v>59</v>
      </c>
      <c r="L21" s="4">
        <f>IF(Formato!$C21&lt;&gt;"",MONTH(C21),"")</f>
        <v>1</v>
      </c>
      <c r="M21" s="5">
        <f>IF(Formato!$G21&lt;&gt;"",MONTH(G21),"")</f>
        <v>1</v>
      </c>
    </row>
    <row r="22" spans="1:13" s="35" customFormat="1" ht="75" x14ac:dyDescent="0.2">
      <c r="A22" s="48">
        <v>31120</v>
      </c>
      <c r="B22" s="48" t="s">
        <v>73</v>
      </c>
      <c r="C22" s="49">
        <v>43836</v>
      </c>
      <c r="D22" s="48" t="s">
        <v>74</v>
      </c>
      <c r="E22" s="48" t="s">
        <v>24</v>
      </c>
      <c r="F22" s="48" t="s">
        <v>17</v>
      </c>
      <c r="G22" s="49">
        <v>43845</v>
      </c>
      <c r="H22" s="49" t="s">
        <v>60</v>
      </c>
      <c r="I22" s="48" t="s">
        <v>59</v>
      </c>
      <c r="J22" s="48" t="s">
        <v>48</v>
      </c>
      <c r="K22" s="48" t="s">
        <v>59</v>
      </c>
      <c r="L22" s="4">
        <f>IF(Formato!$C22&lt;&gt;"",MONTH(C22),"")</f>
        <v>1</v>
      </c>
      <c r="M22" s="5">
        <f>IF(Formato!$G22&lt;&gt;"",MONTH(G22),"")</f>
        <v>1</v>
      </c>
    </row>
    <row r="23" spans="1:13" s="35" customFormat="1" ht="75" x14ac:dyDescent="0.2">
      <c r="A23" s="48">
        <v>43120</v>
      </c>
      <c r="B23" s="48" t="s">
        <v>73</v>
      </c>
      <c r="C23" s="49">
        <v>43836</v>
      </c>
      <c r="D23" s="48" t="s">
        <v>74</v>
      </c>
      <c r="E23" s="48" t="s">
        <v>24</v>
      </c>
      <c r="F23" s="48" t="s">
        <v>17</v>
      </c>
      <c r="G23" s="49">
        <v>43845</v>
      </c>
      <c r="H23" s="49" t="s">
        <v>60</v>
      </c>
      <c r="I23" s="48" t="s">
        <v>59</v>
      </c>
      <c r="J23" s="48" t="s">
        <v>48</v>
      </c>
      <c r="K23" s="48" t="s">
        <v>59</v>
      </c>
      <c r="L23" s="17">
        <f>IF(Formato!$C23&lt;&gt;"",MONTH(C23),"")</f>
        <v>1</v>
      </c>
      <c r="M23" s="18">
        <f>IF(Formato!$G23&lt;&gt;"",MONTH(G23),"")</f>
        <v>1</v>
      </c>
    </row>
    <row r="24" spans="1:13" s="35" customFormat="1" ht="75" x14ac:dyDescent="0.2">
      <c r="A24" s="50">
        <v>1909119</v>
      </c>
      <c r="B24" s="48" t="s">
        <v>75</v>
      </c>
      <c r="C24" s="49">
        <v>43816</v>
      </c>
      <c r="D24" s="48" t="s">
        <v>76</v>
      </c>
      <c r="E24" s="48" t="s">
        <v>24</v>
      </c>
      <c r="F24" s="48" t="s">
        <v>17</v>
      </c>
      <c r="G24" s="49">
        <v>43845</v>
      </c>
      <c r="H24" s="49" t="s">
        <v>60</v>
      </c>
      <c r="I24" s="48" t="s">
        <v>59</v>
      </c>
      <c r="J24" s="48" t="s">
        <v>48</v>
      </c>
      <c r="K24" s="48" t="s">
        <v>59</v>
      </c>
      <c r="L24" s="46">
        <f>IF(Formato!$C24&lt;&gt;"",MONTH(C24),"")</f>
        <v>12</v>
      </c>
      <c r="M24" s="47">
        <f>IF(Formato!$G24&lt;&gt;"",MONTH(G24),"")</f>
        <v>1</v>
      </c>
    </row>
    <row r="25" spans="1:13" s="35" customFormat="1" ht="45" x14ac:dyDescent="0.2">
      <c r="A25" s="51">
        <v>720</v>
      </c>
      <c r="B25" s="48" t="s">
        <v>71</v>
      </c>
      <c r="C25" s="49">
        <v>43832</v>
      </c>
      <c r="D25" s="48" t="s">
        <v>77</v>
      </c>
      <c r="E25" s="48" t="s">
        <v>24</v>
      </c>
      <c r="F25" s="48" t="s">
        <v>17</v>
      </c>
      <c r="G25" s="49">
        <v>43845</v>
      </c>
      <c r="H25" s="49" t="s">
        <v>60</v>
      </c>
      <c r="I25" s="48" t="s">
        <v>59</v>
      </c>
      <c r="J25" s="48" t="s">
        <v>48</v>
      </c>
      <c r="K25" s="48" t="s">
        <v>59</v>
      </c>
      <c r="L25" s="46">
        <f>IF(Formato!$C25&lt;&gt;"",MONTH(C25),"")</f>
        <v>1</v>
      </c>
      <c r="M25" s="47">
        <f>IF(Formato!$G25&lt;&gt;"",MONTH(G25),"")</f>
        <v>1</v>
      </c>
    </row>
    <row r="26" spans="1:13" s="35" customFormat="1" ht="60" x14ac:dyDescent="0.2">
      <c r="A26" s="62">
        <v>1911119</v>
      </c>
      <c r="B26" s="48" t="s">
        <v>78</v>
      </c>
      <c r="C26" s="49">
        <v>43817</v>
      </c>
      <c r="D26" s="48" t="s">
        <v>79</v>
      </c>
      <c r="E26" s="48" t="s">
        <v>24</v>
      </c>
      <c r="F26" s="48" t="s">
        <v>17</v>
      </c>
      <c r="G26" s="49">
        <v>43845</v>
      </c>
      <c r="H26" s="49" t="s">
        <v>60</v>
      </c>
      <c r="I26" s="48" t="s">
        <v>59</v>
      </c>
      <c r="J26" s="48" t="s">
        <v>48</v>
      </c>
      <c r="K26" s="48" t="s">
        <v>59</v>
      </c>
      <c r="L26" s="46">
        <f>IF(Formato!$C26&lt;&gt;"",MONTH(C26),"")</f>
        <v>12</v>
      </c>
      <c r="M26" s="47">
        <f>IF(Formato!$G26&lt;&gt;"",MONTH(G26),"")</f>
        <v>1</v>
      </c>
    </row>
    <row r="27" spans="1:13" s="35" customFormat="1" ht="105" x14ac:dyDescent="0.2">
      <c r="A27" s="62">
        <v>120</v>
      </c>
      <c r="B27" s="48" t="s">
        <v>80</v>
      </c>
      <c r="C27" s="49">
        <v>43832</v>
      </c>
      <c r="D27" s="48" t="s">
        <v>81</v>
      </c>
      <c r="E27" s="48" t="s">
        <v>24</v>
      </c>
      <c r="F27" s="48" t="s">
        <v>17</v>
      </c>
      <c r="G27" s="49">
        <v>43845</v>
      </c>
      <c r="H27" s="49" t="s">
        <v>60</v>
      </c>
      <c r="I27" s="48" t="s">
        <v>59</v>
      </c>
      <c r="J27" s="48" t="s">
        <v>48</v>
      </c>
      <c r="K27" s="48" t="s">
        <v>59</v>
      </c>
      <c r="L27" s="46">
        <f>IF(Formato!$C27&lt;&gt;"",MONTH(C27),"")</f>
        <v>1</v>
      </c>
      <c r="M27" s="47">
        <f>IF(Formato!$G27&lt;&gt;"",MONTH(G27),"")</f>
        <v>1</v>
      </c>
    </row>
    <row r="28" spans="1:13" ht="45" x14ac:dyDescent="0.2">
      <c r="A28" s="62">
        <v>420</v>
      </c>
      <c r="B28" s="48" t="s">
        <v>82</v>
      </c>
      <c r="C28" s="49">
        <v>43832</v>
      </c>
      <c r="D28" s="48" t="s">
        <v>83</v>
      </c>
      <c r="E28" s="48" t="s">
        <v>24</v>
      </c>
      <c r="F28" s="48" t="s">
        <v>17</v>
      </c>
      <c r="G28" s="49">
        <v>43845</v>
      </c>
      <c r="H28" s="49" t="s">
        <v>60</v>
      </c>
      <c r="I28" s="48" t="s">
        <v>59</v>
      </c>
      <c r="J28" s="48" t="s">
        <v>48</v>
      </c>
      <c r="K28" s="48" t="s">
        <v>59</v>
      </c>
      <c r="L28" s="46">
        <f>IF(Formato!$C28&lt;&gt;"",MONTH(C28),"")</f>
        <v>1</v>
      </c>
      <c r="M28" s="47">
        <f>IF(Formato!$G28&lt;&gt;"",MONTH(G28),"")</f>
        <v>1</v>
      </c>
    </row>
    <row r="29" spans="1:13" ht="45" x14ac:dyDescent="0.2">
      <c r="A29" s="62">
        <v>1120</v>
      </c>
      <c r="B29" s="48" t="s">
        <v>82</v>
      </c>
      <c r="C29" s="49">
        <v>43832</v>
      </c>
      <c r="D29" s="48" t="s">
        <v>83</v>
      </c>
      <c r="E29" s="48" t="s">
        <v>24</v>
      </c>
      <c r="F29" s="48" t="s">
        <v>17</v>
      </c>
      <c r="G29" s="49">
        <v>43845</v>
      </c>
      <c r="H29" s="49" t="s">
        <v>60</v>
      </c>
      <c r="I29" s="48" t="s">
        <v>59</v>
      </c>
      <c r="J29" s="48" t="s">
        <v>48</v>
      </c>
      <c r="K29" s="48" t="s">
        <v>59</v>
      </c>
      <c r="L29" s="46">
        <f>IF(Formato!$C29&lt;&gt;"",MONTH(C29),"")</f>
        <v>1</v>
      </c>
      <c r="M29" s="47">
        <f>IF(Formato!$G29&lt;&gt;"",MONTH(G29),"")</f>
        <v>1</v>
      </c>
    </row>
    <row r="30" spans="1:13" ht="45" x14ac:dyDescent="0.2">
      <c r="A30" s="62">
        <v>220</v>
      </c>
      <c r="B30" s="48" t="s">
        <v>84</v>
      </c>
      <c r="C30" s="49">
        <v>43832</v>
      </c>
      <c r="D30" s="60" t="s">
        <v>85</v>
      </c>
      <c r="E30" s="48" t="s">
        <v>24</v>
      </c>
      <c r="F30" s="48" t="s">
        <v>17</v>
      </c>
      <c r="G30" s="49">
        <v>43850</v>
      </c>
      <c r="H30" s="49" t="s">
        <v>60</v>
      </c>
      <c r="I30" s="48" t="s">
        <v>59</v>
      </c>
      <c r="J30" s="48" t="s">
        <v>48</v>
      </c>
      <c r="K30" s="48" t="s">
        <v>59</v>
      </c>
      <c r="L30" s="46"/>
      <c r="M30" s="47"/>
    </row>
    <row r="31" spans="1:13" ht="45" x14ac:dyDescent="0.2">
      <c r="A31" s="62">
        <v>1420</v>
      </c>
      <c r="B31" s="48" t="s">
        <v>82</v>
      </c>
      <c r="C31" s="49">
        <v>43832</v>
      </c>
      <c r="D31" s="60" t="s">
        <v>83</v>
      </c>
      <c r="E31" s="48" t="s">
        <v>24</v>
      </c>
      <c r="F31" s="48" t="s">
        <v>17</v>
      </c>
      <c r="G31" s="49">
        <v>43850</v>
      </c>
      <c r="H31" s="49" t="s">
        <v>60</v>
      </c>
      <c r="I31" s="48" t="s">
        <v>59</v>
      </c>
      <c r="J31" s="48" t="s">
        <v>48</v>
      </c>
      <c r="K31" s="48" t="s">
        <v>59</v>
      </c>
      <c r="L31" s="46"/>
      <c r="M31" s="47"/>
    </row>
    <row r="32" spans="1:13" ht="45" x14ac:dyDescent="0.2">
      <c r="A32" s="62">
        <v>1915619</v>
      </c>
      <c r="B32" s="48" t="s">
        <v>86</v>
      </c>
      <c r="C32" s="49">
        <v>43821</v>
      </c>
      <c r="D32" s="60" t="s">
        <v>87</v>
      </c>
      <c r="E32" s="48" t="s">
        <v>24</v>
      </c>
      <c r="F32" s="48" t="s">
        <v>17</v>
      </c>
      <c r="G32" s="49">
        <v>43850</v>
      </c>
      <c r="H32" s="49" t="s">
        <v>60</v>
      </c>
      <c r="I32" s="48" t="s">
        <v>59</v>
      </c>
      <c r="J32" s="48" t="s">
        <v>48</v>
      </c>
      <c r="K32" s="48" t="s">
        <v>59</v>
      </c>
      <c r="L32" s="46">
        <f>IF(Formato!$C32&lt;&gt;"",MONTH(C32),"")</f>
        <v>12</v>
      </c>
      <c r="M32" s="47">
        <f>IF(Formato!$G32&lt;&gt;"",MONTH(G32),"")</f>
        <v>1</v>
      </c>
    </row>
    <row r="33" spans="1:13" ht="45" x14ac:dyDescent="0.2">
      <c r="A33" s="62">
        <v>1916119</v>
      </c>
      <c r="B33" s="48" t="s">
        <v>86</v>
      </c>
      <c r="C33" s="49">
        <v>43821</v>
      </c>
      <c r="D33" s="60" t="s">
        <v>87</v>
      </c>
      <c r="E33" s="48" t="s">
        <v>24</v>
      </c>
      <c r="F33" s="48" t="s">
        <v>17</v>
      </c>
      <c r="G33" s="49">
        <v>43850</v>
      </c>
      <c r="H33" s="49" t="s">
        <v>60</v>
      </c>
      <c r="I33" s="48" t="s">
        <v>59</v>
      </c>
      <c r="J33" s="48" t="s">
        <v>48</v>
      </c>
      <c r="K33" s="48" t="s">
        <v>59</v>
      </c>
      <c r="L33" s="46">
        <f>IF(Formato!$C33&lt;&gt;"",MONTH(C33),"")</f>
        <v>12</v>
      </c>
      <c r="M33" s="47">
        <f>IF(Formato!$G33&lt;&gt;"",MONTH(G33),"")</f>
        <v>1</v>
      </c>
    </row>
    <row r="34" spans="1:13" ht="60" x14ac:dyDescent="0.2">
      <c r="A34" s="62">
        <v>1908719</v>
      </c>
      <c r="B34" s="60" t="s">
        <v>73</v>
      </c>
      <c r="C34" s="66">
        <v>43816</v>
      </c>
      <c r="D34" s="60" t="s">
        <v>88</v>
      </c>
      <c r="E34" s="48" t="s">
        <v>24</v>
      </c>
      <c r="F34" s="48" t="s">
        <v>17</v>
      </c>
      <c r="G34" s="49">
        <v>43850</v>
      </c>
      <c r="H34" s="49" t="s">
        <v>60</v>
      </c>
      <c r="I34" s="48" t="s">
        <v>59</v>
      </c>
      <c r="J34" s="48" t="s">
        <v>48</v>
      </c>
      <c r="K34" s="48" t="s">
        <v>59</v>
      </c>
      <c r="L34" s="46"/>
      <c r="M34" s="47"/>
    </row>
    <row r="35" spans="1:13" ht="60" x14ac:dyDescent="0.2">
      <c r="A35" s="62">
        <v>1908619</v>
      </c>
      <c r="B35" s="60" t="s">
        <v>89</v>
      </c>
      <c r="C35" s="66">
        <v>43816</v>
      </c>
      <c r="D35" s="60" t="s">
        <v>90</v>
      </c>
      <c r="E35" s="48" t="s">
        <v>24</v>
      </c>
      <c r="F35" s="48" t="s">
        <v>17</v>
      </c>
      <c r="G35" s="49">
        <v>43850</v>
      </c>
      <c r="H35" s="49" t="s">
        <v>60</v>
      </c>
      <c r="I35" s="48" t="s">
        <v>59</v>
      </c>
      <c r="J35" s="48" t="s">
        <v>48</v>
      </c>
      <c r="K35" s="48" t="s">
        <v>59</v>
      </c>
      <c r="L35" s="46"/>
      <c r="M35" s="47"/>
    </row>
    <row r="36" spans="1:13" ht="45" x14ac:dyDescent="0.2">
      <c r="A36" s="62">
        <v>1922719</v>
      </c>
      <c r="B36" s="60" t="s">
        <v>91</v>
      </c>
      <c r="C36" s="66">
        <v>43830</v>
      </c>
      <c r="D36" s="60" t="s">
        <v>92</v>
      </c>
      <c r="E36" s="48" t="s">
        <v>24</v>
      </c>
      <c r="F36" s="48" t="s">
        <v>17</v>
      </c>
      <c r="G36" s="49">
        <v>43850</v>
      </c>
      <c r="H36" s="49" t="s">
        <v>60</v>
      </c>
      <c r="I36" s="48" t="s">
        <v>59</v>
      </c>
      <c r="J36" s="48" t="s">
        <v>48</v>
      </c>
      <c r="K36" s="48" t="s">
        <v>59</v>
      </c>
      <c r="L36" s="46"/>
      <c r="M36" s="47"/>
    </row>
    <row r="37" spans="1:13" ht="105" x14ac:dyDescent="0.2">
      <c r="A37" s="62">
        <v>1910919</v>
      </c>
      <c r="B37" s="60" t="s">
        <v>93</v>
      </c>
      <c r="C37" s="66">
        <v>43817</v>
      </c>
      <c r="D37" s="60" t="s">
        <v>94</v>
      </c>
      <c r="E37" s="48" t="s">
        <v>24</v>
      </c>
      <c r="F37" s="48" t="s">
        <v>17</v>
      </c>
      <c r="G37" s="49">
        <v>43850</v>
      </c>
      <c r="H37" s="49" t="s">
        <v>60</v>
      </c>
      <c r="I37" s="48" t="s">
        <v>59</v>
      </c>
      <c r="J37" s="48" t="s">
        <v>48</v>
      </c>
      <c r="K37" s="48" t="s">
        <v>59</v>
      </c>
      <c r="L37" s="46"/>
      <c r="M37" s="47"/>
    </row>
    <row r="38" spans="1:13" ht="105" x14ac:dyDescent="0.2">
      <c r="A38" s="62">
        <v>1911219</v>
      </c>
      <c r="B38" s="60" t="s">
        <v>93</v>
      </c>
      <c r="C38" s="66">
        <v>43817</v>
      </c>
      <c r="D38" s="60" t="s">
        <v>94</v>
      </c>
      <c r="E38" s="48" t="s">
        <v>24</v>
      </c>
      <c r="F38" s="48" t="s">
        <v>17</v>
      </c>
      <c r="G38" s="49">
        <v>43850</v>
      </c>
      <c r="H38" s="49" t="s">
        <v>60</v>
      </c>
      <c r="I38" s="48" t="s">
        <v>59</v>
      </c>
      <c r="J38" s="48" t="s">
        <v>48</v>
      </c>
      <c r="K38" s="48" t="s">
        <v>59</v>
      </c>
      <c r="L38" s="46"/>
      <c r="M38" s="47"/>
    </row>
    <row r="39" spans="1:13" ht="409.5" x14ac:dyDescent="0.2">
      <c r="A39" s="62">
        <v>87520</v>
      </c>
      <c r="B39" s="60" t="s">
        <v>95</v>
      </c>
      <c r="C39" s="66">
        <v>43849</v>
      </c>
      <c r="D39" s="60" t="s">
        <v>96</v>
      </c>
      <c r="E39" s="48" t="s">
        <v>24</v>
      </c>
      <c r="F39" s="48" t="s">
        <v>17</v>
      </c>
      <c r="G39" s="49">
        <v>43851</v>
      </c>
      <c r="H39" s="49" t="s">
        <v>60</v>
      </c>
      <c r="I39" s="48" t="s">
        <v>59</v>
      </c>
      <c r="J39" s="48" t="s">
        <v>48</v>
      </c>
      <c r="K39" s="48" t="s">
        <v>59</v>
      </c>
      <c r="L39" s="46"/>
      <c r="M39" s="47"/>
    </row>
    <row r="40" spans="1:13" ht="120" x14ac:dyDescent="0.2">
      <c r="A40" s="62">
        <v>85420</v>
      </c>
      <c r="B40" s="60" t="s">
        <v>97</v>
      </c>
      <c r="C40" s="66">
        <v>43847</v>
      </c>
      <c r="D40" s="60" t="s">
        <v>98</v>
      </c>
      <c r="E40" s="48" t="s">
        <v>24</v>
      </c>
      <c r="F40" s="48" t="s">
        <v>16</v>
      </c>
      <c r="G40" s="49">
        <v>43850</v>
      </c>
      <c r="H40" s="49" t="s">
        <v>60</v>
      </c>
      <c r="I40" s="48" t="s">
        <v>59</v>
      </c>
      <c r="J40" s="48" t="s">
        <v>48</v>
      </c>
      <c r="K40" s="48" t="s">
        <v>59</v>
      </c>
      <c r="L40" s="46"/>
      <c r="M40" s="47"/>
    </row>
    <row r="41" spans="1:13" ht="60" x14ac:dyDescent="0.2">
      <c r="A41" s="62">
        <v>30220</v>
      </c>
      <c r="B41" s="60" t="s">
        <v>82</v>
      </c>
      <c r="C41" s="66">
        <v>43836</v>
      </c>
      <c r="D41" s="60" t="s">
        <v>99</v>
      </c>
      <c r="E41" s="48" t="s">
        <v>24</v>
      </c>
      <c r="F41" s="48" t="s">
        <v>17</v>
      </c>
      <c r="G41" s="49">
        <v>43850</v>
      </c>
      <c r="H41" s="49" t="s">
        <v>60</v>
      </c>
      <c r="I41" s="48" t="s">
        <v>59</v>
      </c>
      <c r="J41" s="48" t="s">
        <v>48</v>
      </c>
      <c r="K41" s="48" t="s">
        <v>59</v>
      </c>
      <c r="L41" s="46"/>
      <c r="M41" s="47"/>
    </row>
    <row r="42" spans="1:13" ht="105" x14ac:dyDescent="0.2">
      <c r="A42" s="62">
        <v>2520</v>
      </c>
      <c r="B42" s="60" t="s">
        <v>100</v>
      </c>
      <c r="C42" s="66">
        <v>43833</v>
      </c>
      <c r="D42" s="60" t="s">
        <v>101</v>
      </c>
      <c r="E42" s="48" t="s">
        <v>24</v>
      </c>
      <c r="F42" s="48" t="s">
        <v>17</v>
      </c>
      <c r="G42" s="49">
        <v>43850</v>
      </c>
      <c r="H42" s="49" t="s">
        <v>60</v>
      </c>
      <c r="I42" s="48" t="s">
        <v>59</v>
      </c>
      <c r="J42" s="48" t="s">
        <v>48</v>
      </c>
      <c r="K42" s="48" t="s">
        <v>59</v>
      </c>
      <c r="L42" s="46"/>
      <c r="M42" s="47"/>
    </row>
    <row r="43" spans="1:13" ht="105" x14ac:dyDescent="0.2">
      <c r="A43" s="62">
        <v>2620</v>
      </c>
      <c r="B43" s="60" t="s">
        <v>100</v>
      </c>
      <c r="C43" s="66">
        <v>43833</v>
      </c>
      <c r="D43" s="60" t="s">
        <v>101</v>
      </c>
      <c r="E43" s="48" t="s">
        <v>24</v>
      </c>
      <c r="F43" s="48" t="s">
        <v>17</v>
      </c>
      <c r="G43" s="49">
        <v>43850</v>
      </c>
      <c r="H43" s="49" t="s">
        <v>60</v>
      </c>
      <c r="I43" s="48" t="s">
        <v>59</v>
      </c>
      <c r="J43" s="48" t="s">
        <v>48</v>
      </c>
      <c r="K43" s="48" t="s">
        <v>59</v>
      </c>
      <c r="L43" s="64"/>
      <c r="M43" s="65"/>
    </row>
    <row r="44" spans="1:13" ht="120" x14ac:dyDescent="0.2">
      <c r="A44" s="62">
        <v>24320</v>
      </c>
      <c r="B44" s="60" t="s">
        <v>102</v>
      </c>
      <c r="C44" s="66">
        <v>43834</v>
      </c>
      <c r="D44" s="60" t="s">
        <v>103</v>
      </c>
      <c r="E44" s="48" t="s">
        <v>24</v>
      </c>
      <c r="F44" s="48" t="s">
        <v>17</v>
      </c>
      <c r="G44" s="49">
        <v>43850</v>
      </c>
      <c r="H44" s="49" t="s">
        <v>60</v>
      </c>
      <c r="I44" s="48" t="s">
        <v>59</v>
      </c>
      <c r="J44" s="48" t="s">
        <v>48</v>
      </c>
      <c r="K44" s="48" t="s">
        <v>59</v>
      </c>
      <c r="L44" s="46"/>
      <c r="M44" s="47"/>
    </row>
    <row r="45" spans="1:13" ht="45" x14ac:dyDescent="0.2">
      <c r="A45" s="62">
        <v>1918119</v>
      </c>
      <c r="B45" s="60" t="s">
        <v>82</v>
      </c>
      <c r="C45" s="66">
        <v>43826</v>
      </c>
      <c r="D45" s="60" t="s">
        <v>104</v>
      </c>
      <c r="E45" s="48" t="s">
        <v>24</v>
      </c>
      <c r="F45" s="48" t="s">
        <v>17</v>
      </c>
      <c r="G45" s="49">
        <v>43850</v>
      </c>
      <c r="H45" s="49" t="s">
        <v>60</v>
      </c>
      <c r="I45" s="48" t="s">
        <v>59</v>
      </c>
      <c r="J45" s="48" t="s">
        <v>48</v>
      </c>
      <c r="K45" s="48" t="s">
        <v>59</v>
      </c>
      <c r="L45" s="46"/>
      <c r="M45" s="47"/>
    </row>
    <row r="46" spans="1:13" ht="45" x14ac:dyDescent="0.2">
      <c r="A46" s="62">
        <v>115520</v>
      </c>
      <c r="B46" s="60" t="s">
        <v>105</v>
      </c>
      <c r="C46" s="66">
        <v>43852</v>
      </c>
      <c r="D46" s="60" t="s">
        <v>106</v>
      </c>
      <c r="E46" s="48" t="s">
        <v>24</v>
      </c>
      <c r="F46" s="48" t="s">
        <v>17</v>
      </c>
      <c r="G46" s="49">
        <v>43853</v>
      </c>
      <c r="H46" s="49" t="s">
        <v>60</v>
      </c>
      <c r="I46" s="48" t="s">
        <v>59</v>
      </c>
      <c r="J46" s="48" t="s">
        <v>48</v>
      </c>
      <c r="K46" s="48" t="s">
        <v>59</v>
      </c>
      <c r="L46" s="46"/>
      <c r="M46" s="47"/>
    </row>
    <row r="47" spans="1:13" ht="45" x14ac:dyDescent="0.2">
      <c r="A47" s="62">
        <v>109920</v>
      </c>
      <c r="B47" s="60" t="s">
        <v>107</v>
      </c>
      <c r="C47" s="66">
        <v>43852</v>
      </c>
      <c r="D47" s="60" t="s">
        <v>108</v>
      </c>
      <c r="E47" s="48" t="s">
        <v>24</v>
      </c>
      <c r="F47" s="48" t="s">
        <v>17</v>
      </c>
      <c r="G47" s="49">
        <v>43852</v>
      </c>
      <c r="H47" s="49" t="s">
        <v>60</v>
      </c>
      <c r="I47" s="48" t="s">
        <v>59</v>
      </c>
      <c r="J47" s="48" t="s">
        <v>48</v>
      </c>
      <c r="K47" s="48" t="s">
        <v>59</v>
      </c>
      <c r="L47" s="46"/>
      <c r="M47" s="47"/>
    </row>
    <row r="48" spans="1:13" ht="75" x14ac:dyDescent="0.2">
      <c r="A48" s="62">
        <v>1910819</v>
      </c>
      <c r="B48" s="60" t="s">
        <v>109</v>
      </c>
      <c r="C48" s="66">
        <v>43817</v>
      </c>
      <c r="D48" s="60" t="s">
        <v>110</v>
      </c>
      <c r="E48" s="48" t="s">
        <v>24</v>
      </c>
      <c r="F48" s="48" t="s">
        <v>17</v>
      </c>
      <c r="G48" s="49">
        <v>43857</v>
      </c>
      <c r="H48" s="49" t="s">
        <v>60</v>
      </c>
      <c r="I48" s="48" t="s">
        <v>59</v>
      </c>
      <c r="J48" s="48" t="s">
        <v>48</v>
      </c>
      <c r="K48" s="48" t="s">
        <v>59</v>
      </c>
      <c r="L48" s="46"/>
      <c r="M48" s="47"/>
    </row>
    <row r="49" spans="1:13" ht="45" x14ac:dyDescent="0.2">
      <c r="A49" s="62">
        <v>133720</v>
      </c>
      <c r="B49" s="60" t="s">
        <v>61</v>
      </c>
      <c r="C49" s="66">
        <v>43854</v>
      </c>
      <c r="D49" s="60" t="s">
        <v>111</v>
      </c>
      <c r="E49" s="48" t="s">
        <v>24</v>
      </c>
      <c r="F49" s="48" t="s">
        <v>17</v>
      </c>
      <c r="G49" s="49">
        <v>43857</v>
      </c>
      <c r="H49" s="49" t="s">
        <v>60</v>
      </c>
      <c r="I49" s="48" t="s">
        <v>59</v>
      </c>
      <c r="J49" s="48" t="s">
        <v>48</v>
      </c>
      <c r="K49" s="48" t="s">
        <v>59</v>
      </c>
      <c r="L49" s="46"/>
      <c r="M49" s="47"/>
    </row>
    <row r="50" spans="1:13" ht="180" x14ac:dyDescent="0.2">
      <c r="A50" s="62">
        <v>120320</v>
      </c>
      <c r="B50" s="60" t="s">
        <v>112</v>
      </c>
      <c r="C50" s="66">
        <v>43853</v>
      </c>
      <c r="D50" s="60" t="s">
        <v>113</v>
      </c>
      <c r="E50" s="48" t="s">
        <v>24</v>
      </c>
      <c r="F50" s="48" t="s">
        <v>17</v>
      </c>
      <c r="G50" s="49">
        <v>43857</v>
      </c>
      <c r="H50" s="49" t="s">
        <v>60</v>
      </c>
      <c r="I50" s="48" t="s">
        <v>59</v>
      </c>
      <c r="J50" s="48" t="s">
        <v>48</v>
      </c>
      <c r="K50" s="48" t="s">
        <v>59</v>
      </c>
      <c r="L50" s="46"/>
      <c r="M50" s="47"/>
    </row>
    <row r="51" spans="1:13" ht="75" x14ac:dyDescent="0.2">
      <c r="A51" s="62">
        <v>59120</v>
      </c>
      <c r="B51" s="60" t="s">
        <v>114</v>
      </c>
      <c r="C51" s="66">
        <v>43843</v>
      </c>
      <c r="D51" s="60" t="s">
        <v>115</v>
      </c>
      <c r="E51" s="48" t="s">
        <v>24</v>
      </c>
      <c r="F51" s="48" t="s">
        <v>17</v>
      </c>
      <c r="G51" s="49">
        <v>43857</v>
      </c>
      <c r="H51" s="49" t="s">
        <v>60</v>
      </c>
      <c r="I51" s="48" t="s">
        <v>59</v>
      </c>
      <c r="J51" s="48" t="s">
        <v>48</v>
      </c>
      <c r="K51" s="48" t="s">
        <v>59</v>
      </c>
      <c r="L51" s="46"/>
      <c r="M51" s="47"/>
    </row>
    <row r="52" spans="1:13" ht="75" x14ac:dyDescent="0.2">
      <c r="A52" s="62">
        <v>110820</v>
      </c>
      <c r="B52" s="60" t="s">
        <v>93</v>
      </c>
      <c r="C52" s="66">
        <v>43852</v>
      </c>
      <c r="D52" s="60" t="s">
        <v>116</v>
      </c>
      <c r="E52" s="63" t="s">
        <v>24</v>
      </c>
      <c r="F52" s="48" t="s">
        <v>17</v>
      </c>
      <c r="G52" s="49">
        <v>43866</v>
      </c>
      <c r="H52" s="49" t="s">
        <v>60</v>
      </c>
      <c r="I52" s="48" t="s">
        <v>59</v>
      </c>
      <c r="J52" s="48" t="s">
        <v>48</v>
      </c>
      <c r="K52" s="48" t="s">
        <v>59</v>
      </c>
      <c r="L52" s="46"/>
      <c r="M52" s="47"/>
    </row>
    <row r="53" spans="1:13" ht="45" x14ac:dyDescent="0.2">
      <c r="A53" s="62">
        <v>152820</v>
      </c>
      <c r="B53" s="60" t="s">
        <v>117</v>
      </c>
      <c r="C53" s="66">
        <v>43859</v>
      </c>
      <c r="D53" s="60" t="s">
        <v>118</v>
      </c>
      <c r="E53" s="63" t="s">
        <v>24</v>
      </c>
      <c r="F53" s="48" t="s">
        <v>17</v>
      </c>
      <c r="G53" s="49">
        <v>43865</v>
      </c>
      <c r="H53" s="49" t="s">
        <v>60</v>
      </c>
      <c r="I53" s="48" t="s">
        <v>59</v>
      </c>
      <c r="J53" s="48" t="s">
        <v>48</v>
      </c>
      <c r="K53" s="48" t="s">
        <v>59</v>
      </c>
      <c r="L53" s="46"/>
      <c r="M53" s="47"/>
    </row>
    <row r="54" spans="1:13" ht="45" x14ac:dyDescent="0.2">
      <c r="A54" s="62">
        <v>104920</v>
      </c>
      <c r="B54" s="60" t="s">
        <v>93</v>
      </c>
      <c r="C54" s="66">
        <v>43851</v>
      </c>
      <c r="D54" s="60" t="s">
        <v>119</v>
      </c>
      <c r="E54" s="63" t="s">
        <v>24</v>
      </c>
      <c r="F54" s="48" t="s">
        <v>17</v>
      </c>
      <c r="G54" s="49">
        <v>43865</v>
      </c>
      <c r="H54" s="49" t="s">
        <v>60</v>
      </c>
      <c r="I54" s="48" t="s">
        <v>59</v>
      </c>
      <c r="J54" s="48" t="s">
        <v>48</v>
      </c>
      <c r="K54" s="48" t="s">
        <v>59</v>
      </c>
      <c r="L54" s="46"/>
      <c r="M54" s="47"/>
    </row>
    <row r="55" spans="1:13" ht="75" x14ac:dyDescent="0.2">
      <c r="A55" s="62">
        <v>175120</v>
      </c>
      <c r="B55" s="60" t="s">
        <v>100</v>
      </c>
      <c r="C55" s="66">
        <v>43865</v>
      </c>
      <c r="D55" s="60" t="s">
        <v>120</v>
      </c>
      <c r="E55" s="63" t="s">
        <v>24</v>
      </c>
      <c r="F55" s="48" t="s">
        <v>16</v>
      </c>
      <c r="G55" s="67">
        <v>43866</v>
      </c>
      <c r="H55" s="49" t="s">
        <v>60</v>
      </c>
      <c r="I55" s="48" t="s">
        <v>59</v>
      </c>
      <c r="J55" s="48" t="s">
        <v>48</v>
      </c>
      <c r="K55" s="48" t="s">
        <v>59</v>
      </c>
      <c r="L55" s="46"/>
      <c r="M55" s="47"/>
    </row>
    <row r="56" spans="1:13" ht="45" x14ac:dyDescent="0.2">
      <c r="A56" s="62">
        <v>57620</v>
      </c>
      <c r="B56" s="60" t="s">
        <v>107</v>
      </c>
      <c r="C56" s="66">
        <v>43843</v>
      </c>
      <c r="D56" s="60" t="s">
        <v>121</v>
      </c>
      <c r="E56" s="63" t="s">
        <v>24</v>
      </c>
      <c r="F56" s="48" t="s">
        <v>15</v>
      </c>
      <c r="G56" s="66">
        <v>43843</v>
      </c>
      <c r="H56" s="49" t="s">
        <v>60</v>
      </c>
      <c r="I56" s="48" t="s">
        <v>59</v>
      </c>
      <c r="J56" s="48" t="s">
        <v>48</v>
      </c>
      <c r="K56" s="48" t="s">
        <v>59</v>
      </c>
      <c r="L56" s="46"/>
      <c r="M56" s="47"/>
    </row>
    <row r="57" spans="1:13" ht="180" x14ac:dyDescent="0.2">
      <c r="A57" s="62">
        <v>42820</v>
      </c>
      <c r="B57" s="60" t="s">
        <v>73</v>
      </c>
      <c r="C57" s="66">
        <v>43837</v>
      </c>
      <c r="D57" s="60" t="s">
        <v>122</v>
      </c>
      <c r="E57" s="63" t="s">
        <v>24</v>
      </c>
      <c r="F57" s="48" t="s">
        <v>15</v>
      </c>
      <c r="G57" s="67">
        <v>43838</v>
      </c>
      <c r="H57" s="49" t="s">
        <v>60</v>
      </c>
      <c r="I57" s="48" t="s">
        <v>59</v>
      </c>
      <c r="J57" s="48" t="s">
        <v>48</v>
      </c>
      <c r="K57" s="48" t="s">
        <v>59</v>
      </c>
      <c r="L57" s="46"/>
      <c r="M57" s="47"/>
    </row>
    <row r="58" spans="1:13" ht="45" x14ac:dyDescent="0.2">
      <c r="A58" s="62">
        <v>36520</v>
      </c>
      <c r="B58" s="60" t="s">
        <v>123</v>
      </c>
      <c r="C58" s="66">
        <v>43837</v>
      </c>
      <c r="D58" s="60" t="s">
        <v>124</v>
      </c>
      <c r="E58" s="63" t="s">
        <v>24</v>
      </c>
      <c r="F58" s="48" t="s">
        <v>15</v>
      </c>
      <c r="G58" s="67">
        <v>43838</v>
      </c>
      <c r="H58" s="49" t="s">
        <v>60</v>
      </c>
      <c r="I58" s="48" t="s">
        <v>59</v>
      </c>
      <c r="J58" s="48" t="s">
        <v>48</v>
      </c>
      <c r="K58" s="48" t="s">
        <v>59</v>
      </c>
      <c r="L58" s="46"/>
      <c r="M58" s="47"/>
    </row>
    <row r="59" spans="1:13" ht="75" x14ac:dyDescent="0.2">
      <c r="A59" s="62">
        <v>620</v>
      </c>
      <c r="B59" s="60" t="s">
        <v>71</v>
      </c>
      <c r="C59" s="66">
        <v>43832</v>
      </c>
      <c r="D59" s="60" t="s">
        <v>125</v>
      </c>
      <c r="E59" s="63" t="s">
        <v>24</v>
      </c>
      <c r="F59" s="48" t="s">
        <v>15</v>
      </c>
      <c r="G59" s="67">
        <v>43836</v>
      </c>
      <c r="H59" s="49" t="s">
        <v>60</v>
      </c>
      <c r="I59" s="48" t="s">
        <v>59</v>
      </c>
      <c r="J59" s="48" t="s">
        <v>48</v>
      </c>
      <c r="K59" s="48" t="s">
        <v>59</v>
      </c>
      <c r="L59" s="46"/>
      <c r="M59" s="47"/>
    </row>
    <row r="60" spans="1:13" ht="60" x14ac:dyDescent="0.2">
      <c r="A60" s="62">
        <v>1220</v>
      </c>
      <c r="B60" s="60" t="s">
        <v>71</v>
      </c>
      <c r="C60" s="66">
        <v>43832</v>
      </c>
      <c r="D60" s="60" t="s">
        <v>126</v>
      </c>
      <c r="E60" s="63" t="s">
        <v>24</v>
      </c>
      <c r="F60" s="48" t="s">
        <v>15</v>
      </c>
      <c r="G60" s="67">
        <v>43836</v>
      </c>
      <c r="H60" s="49" t="s">
        <v>60</v>
      </c>
      <c r="I60" s="48" t="s">
        <v>59</v>
      </c>
      <c r="J60" s="48" t="s">
        <v>48</v>
      </c>
      <c r="K60" s="48" t="s">
        <v>59</v>
      </c>
      <c r="L60" s="46"/>
      <c r="M60" s="47"/>
    </row>
    <row r="61" spans="1:13" ht="45" x14ac:dyDescent="0.2">
      <c r="A61" s="62">
        <v>23820</v>
      </c>
      <c r="B61" s="60" t="s">
        <v>82</v>
      </c>
      <c r="C61" s="66">
        <v>43833</v>
      </c>
      <c r="D61" s="60" t="s">
        <v>127</v>
      </c>
      <c r="E61" s="63" t="s">
        <v>24</v>
      </c>
      <c r="F61" s="48" t="s">
        <v>15</v>
      </c>
      <c r="G61" s="67">
        <v>43836</v>
      </c>
      <c r="H61" s="49" t="s">
        <v>60</v>
      </c>
      <c r="I61" s="48" t="s">
        <v>59</v>
      </c>
      <c r="J61" s="48" t="s">
        <v>48</v>
      </c>
      <c r="K61" s="48" t="s">
        <v>59</v>
      </c>
      <c r="L61" s="46"/>
      <c r="M61" s="47"/>
    </row>
    <row r="62" spans="1:13" ht="45" x14ac:dyDescent="0.2">
      <c r="A62" s="62">
        <v>1916619</v>
      </c>
      <c r="B62" s="60" t="s">
        <v>86</v>
      </c>
      <c r="C62" s="66">
        <v>43821</v>
      </c>
      <c r="D62" s="60" t="s">
        <v>128</v>
      </c>
      <c r="E62" s="63" t="s">
        <v>24</v>
      </c>
      <c r="F62" s="48" t="s">
        <v>15</v>
      </c>
      <c r="G62" s="67">
        <v>43838</v>
      </c>
      <c r="H62" s="49" t="s">
        <v>60</v>
      </c>
      <c r="I62" s="48" t="s">
        <v>59</v>
      </c>
      <c r="J62" s="48" t="s">
        <v>48</v>
      </c>
      <c r="K62" s="48" t="s">
        <v>59</v>
      </c>
      <c r="L62" s="46"/>
      <c r="M62" s="47"/>
    </row>
    <row r="63" spans="1:13" ht="60" x14ac:dyDescent="0.2">
      <c r="A63" s="62">
        <v>184620</v>
      </c>
      <c r="B63" s="60" t="s">
        <v>129</v>
      </c>
      <c r="C63" s="66">
        <v>43866</v>
      </c>
      <c r="D63" s="60" t="s">
        <v>130</v>
      </c>
      <c r="E63" s="63" t="s">
        <v>24</v>
      </c>
      <c r="F63" s="48" t="s">
        <v>16</v>
      </c>
      <c r="G63" s="67">
        <v>43871</v>
      </c>
      <c r="H63" s="49" t="s">
        <v>60</v>
      </c>
      <c r="I63" s="48" t="s">
        <v>59</v>
      </c>
      <c r="J63" s="48" t="s">
        <v>48</v>
      </c>
      <c r="K63" s="48" t="s">
        <v>59</v>
      </c>
      <c r="L63" s="64"/>
      <c r="M63" s="65"/>
    </row>
    <row r="64" spans="1:13" ht="45" x14ac:dyDescent="0.2">
      <c r="A64" s="62">
        <v>187220</v>
      </c>
      <c r="B64" s="69" t="s">
        <v>117</v>
      </c>
      <c r="C64" s="66">
        <v>43867</v>
      </c>
      <c r="D64" s="60" t="s">
        <v>131</v>
      </c>
      <c r="E64" s="63" t="s">
        <v>24</v>
      </c>
      <c r="F64" s="48" t="s">
        <v>17</v>
      </c>
      <c r="G64" s="67">
        <v>43871</v>
      </c>
      <c r="H64" s="49" t="s">
        <v>60</v>
      </c>
      <c r="I64" s="48" t="s">
        <v>59</v>
      </c>
      <c r="J64" s="48" t="s">
        <v>48</v>
      </c>
      <c r="K64" s="48" t="s">
        <v>59</v>
      </c>
      <c r="L64" s="64"/>
      <c r="M64" s="65"/>
    </row>
    <row r="65" spans="1:13" s="35" customFormat="1" ht="135" x14ac:dyDescent="0.2">
      <c r="A65" s="71">
        <v>102920</v>
      </c>
      <c r="B65" s="60" t="s">
        <v>132</v>
      </c>
      <c r="C65" s="72">
        <v>43865</v>
      </c>
      <c r="D65" s="60" t="s">
        <v>133</v>
      </c>
      <c r="E65" s="63" t="s">
        <v>24</v>
      </c>
      <c r="F65" s="48" t="s">
        <v>17</v>
      </c>
      <c r="G65" s="72">
        <v>43865</v>
      </c>
      <c r="H65" s="72" t="s">
        <v>60</v>
      </c>
      <c r="I65" s="60" t="s">
        <v>59</v>
      </c>
      <c r="J65" s="60" t="s">
        <v>48</v>
      </c>
      <c r="K65" s="70" t="s">
        <v>59</v>
      </c>
      <c r="L65" s="73"/>
      <c r="M65" s="74"/>
    </row>
    <row r="66" spans="1:13" ht="180" x14ac:dyDescent="0.2">
      <c r="A66" s="71">
        <v>137420</v>
      </c>
      <c r="B66" s="60" t="s">
        <v>134</v>
      </c>
      <c r="C66" s="72">
        <v>43857</v>
      </c>
      <c r="D66" s="60" t="s">
        <v>135</v>
      </c>
      <c r="E66" s="60" t="s">
        <v>24</v>
      </c>
      <c r="F66" s="60" t="s">
        <v>17</v>
      </c>
      <c r="G66" s="83">
        <v>43871</v>
      </c>
      <c r="H66" s="72" t="s">
        <v>60</v>
      </c>
      <c r="I66" s="60" t="s">
        <v>59</v>
      </c>
      <c r="J66" s="60" t="s">
        <v>48</v>
      </c>
      <c r="K66" s="70" t="s">
        <v>59</v>
      </c>
      <c r="L66" s="46">
        <f>IF(Formato!$C66&lt;&gt;"",MONTH(C66),"")</f>
        <v>1</v>
      </c>
      <c r="M66" s="47">
        <f>IF(Formato!$G66&lt;&gt;"",MONTH(G66),"")</f>
        <v>2</v>
      </c>
    </row>
    <row r="67" spans="1:13" ht="15" x14ac:dyDescent="0.2">
      <c r="A67" s="52"/>
      <c r="B67" s="53"/>
      <c r="C67" s="61"/>
      <c r="D67" s="53"/>
      <c r="E67" s="56"/>
      <c r="F67" s="53"/>
      <c r="G67" s="57"/>
      <c r="H67" s="57"/>
      <c r="I67" s="56"/>
      <c r="J67" s="56"/>
      <c r="K67" s="59"/>
    </row>
    <row r="68" spans="1:13" ht="15" x14ac:dyDescent="0.2">
      <c r="A68" s="55"/>
      <c r="B68" s="53"/>
      <c r="C68" s="61"/>
      <c r="D68" s="53"/>
      <c r="E68" s="56"/>
      <c r="F68" s="53"/>
      <c r="G68" s="57"/>
      <c r="H68" s="57"/>
      <c r="I68" s="56"/>
      <c r="J68" s="56"/>
      <c r="K68" s="59"/>
    </row>
    <row r="69" spans="1:13" ht="15" x14ac:dyDescent="0.2">
      <c r="A69" s="52"/>
      <c r="B69" s="53"/>
      <c r="C69" s="61"/>
      <c r="D69" s="53"/>
      <c r="E69" s="56"/>
      <c r="F69" s="53"/>
      <c r="G69" s="57"/>
      <c r="H69" s="57"/>
      <c r="I69" s="56"/>
      <c r="J69" s="56"/>
      <c r="K69" s="59"/>
    </row>
    <row r="70" spans="1:13" ht="15" x14ac:dyDescent="0.2">
      <c r="A70" s="52"/>
      <c r="B70" s="53"/>
      <c r="C70" s="61"/>
      <c r="D70" s="53"/>
      <c r="E70" s="56"/>
      <c r="F70" s="53"/>
      <c r="G70" s="57"/>
      <c r="H70" s="57"/>
      <c r="I70" s="56"/>
      <c r="J70" s="56"/>
      <c r="K70" s="59"/>
    </row>
    <row r="71" spans="1:13" ht="15" x14ac:dyDescent="0.2">
      <c r="A71" s="52"/>
      <c r="B71" s="53"/>
      <c r="C71" s="61"/>
      <c r="D71" s="53"/>
      <c r="E71" s="56"/>
      <c r="F71" s="53"/>
      <c r="G71" s="57"/>
      <c r="H71" s="57"/>
      <c r="I71" s="56"/>
      <c r="J71" s="56"/>
      <c r="K71" s="59"/>
    </row>
    <row r="72" spans="1:13" ht="15" x14ac:dyDescent="0.2">
      <c r="A72" s="52"/>
      <c r="B72" s="53"/>
      <c r="C72" s="61"/>
      <c r="D72" s="53"/>
      <c r="E72" s="56"/>
      <c r="F72" s="53"/>
      <c r="G72" s="57"/>
      <c r="H72" s="57"/>
      <c r="I72" s="56"/>
      <c r="J72" s="56"/>
      <c r="K72" s="59"/>
    </row>
    <row r="73" spans="1:13" ht="15" x14ac:dyDescent="0.2">
      <c r="A73" s="52"/>
      <c r="B73" s="53"/>
      <c r="C73" s="61"/>
      <c r="D73" s="53"/>
      <c r="E73" s="56"/>
      <c r="F73" s="53"/>
      <c r="G73" s="57"/>
      <c r="H73" s="57"/>
      <c r="I73" s="56"/>
      <c r="J73" s="56"/>
      <c r="K73" s="59"/>
    </row>
    <row r="74" spans="1:13" ht="15" x14ac:dyDescent="0.2">
      <c r="A74" s="52"/>
      <c r="B74" s="53"/>
      <c r="C74" s="54"/>
      <c r="D74" s="53"/>
      <c r="E74" s="53"/>
      <c r="F74" s="53"/>
      <c r="G74" s="54"/>
      <c r="H74" s="54"/>
      <c r="I74" s="53"/>
      <c r="J74" s="53"/>
      <c r="K74" s="58"/>
    </row>
    <row r="75" spans="1:13" ht="15" x14ac:dyDescent="0.2">
      <c r="A75" s="55"/>
      <c r="B75" s="53"/>
      <c r="C75" s="54"/>
      <c r="D75" s="56"/>
      <c r="E75" s="53"/>
      <c r="F75" s="53"/>
      <c r="G75" s="54"/>
      <c r="H75" s="54"/>
      <c r="I75" s="53"/>
      <c r="J75" s="53"/>
      <c r="K75" s="58"/>
    </row>
    <row r="76" spans="1:13" ht="15" x14ac:dyDescent="0.2">
      <c r="A76" s="52"/>
      <c r="B76" s="53"/>
      <c r="C76" s="54"/>
      <c r="D76" s="53"/>
      <c r="E76" s="53"/>
      <c r="F76" s="53"/>
      <c r="G76" s="54"/>
      <c r="H76" s="54"/>
      <c r="I76" s="53"/>
      <c r="J76" s="53"/>
      <c r="K76" s="58"/>
    </row>
    <row r="77" spans="1:13" ht="15" x14ac:dyDescent="0.2">
      <c r="A77" s="52"/>
      <c r="B77" s="53"/>
      <c r="C77" s="54"/>
      <c r="D77" s="53"/>
      <c r="E77" s="53"/>
      <c r="F77" s="53"/>
      <c r="G77" s="54"/>
      <c r="H77" s="54"/>
      <c r="I77" s="53"/>
      <c r="J77" s="53"/>
      <c r="K77" s="58"/>
    </row>
    <row r="78" spans="1:13" ht="15" x14ac:dyDescent="0.2">
      <c r="A78" s="52"/>
      <c r="B78" s="53"/>
      <c r="C78" s="54"/>
      <c r="D78" s="53"/>
      <c r="E78" s="53"/>
      <c r="F78" s="53"/>
      <c r="G78" s="54"/>
      <c r="H78" s="54"/>
      <c r="I78" s="53"/>
      <c r="J78" s="53"/>
      <c r="K78" s="58"/>
    </row>
    <row r="79" spans="1:13" ht="15" x14ac:dyDescent="0.2">
      <c r="A79" s="52"/>
      <c r="B79" s="53"/>
      <c r="C79" s="54"/>
      <c r="D79" s="53"/>
      <c r="E79" s="53"/>
      <c r="F79" s="53"/>
      <c r="G79" s="54"/>
      <c r="H79" s="54"/>
      <c r="I79" s="53"/>
      <c r="J79" s="53"/>
      <c r="K79" s="58"/>
    </row>
    <row r="80" spans="1:13" ht="15" x14ac:dyDescent="0.2">
      <c r="A80" s="52"/>
      <c r="B80" s="53"/>
      <c r="C80" s="54"/>
      <c r="D80" s="53"/>
      <c r="E80" s="53"/>
      <c r="F80" s="53"/>
      <c r="G80" s="54"/>
      <c r="H80" s="54"/>
      <c r="I80" s="53"/>
      <c r="J80" s="53"/>
      <c r="K80" s="58"/>
    </row>
    <row r="81" spans="1:11" ht="15" x14ac:dyDescent="0.2">
      <c r="A81" s="55"/>
      <c r="B81" s="53"/>
      <c r="C81" s="54"/>
      <c r="D81" s="56"/>
      <c r="E81" s="53"/>
      <c r="F81" s="53"/>
      <c r="G81" s="54"/>
      <c r="H81" s="54"/>
      <c r="I81" s="53"/>
      <c r="J81" s="53"/>
      <c r="K81" s="58"/>
    </row>
    <row r="82" spans="1:11" ht="15" x14ac:dyDescent="0.2">
      <c r="A82" s="52"/>
      <c r="B82" s="53"/>
      <c r="C82" s="54"/>
      <c r="D82" s="53"/>
      <c r="E82" s="53"/>
      <c r="F82" s="53"/>
      <c r="G82" s="54"/>
      <c r="H82" s="54"/>
      <c r="I82" s="53"/>
      <c r="J82" s="53"/>
      <c r="K82" s="58"/>
    </row>
    <row r="83" spans="1:11" ht="15" x14ac:dyDescent="0.2">
      <c r="A83" s="52"/>
      <c r="B83" s="53"/>
      <c r="C83" s="54"/>
      <c r="D83" s="53"/>
      <c r="E83" s="53"/>
      <c r="F83" s="53"/>
      <c r="G83" s="54"/>
      <c r="H83" s="54"/>
      <c r="I83" s="53"/>
      <c r="J83" s="53"/>
      <c r="K83" s="58"/>
    </row>
    <row r="84" spans="1:11" ht="15" x14ac:dyDescent="0.2">
      <c r="A84" s="52"/>
      <c r="B84" s="53"/>
      <c r="C84" s="54"/>
      <c r="D84" s="53"/>
      <c r="E84" s="53"/>
      <c r="F84" s="53"/>
      <c r="G84" s="54"/>
      <c r="H84" s="54"/>
      <c r="I84" s="53"/>
      <c r="J84" s="53"/>
      <c r="K84" s="58"/>
    </row>
    <row r="85" spans="1:11" ht="15" x14ac:dyDescent="0.2">
      <c r="A85" s="52"/>
      <c r="B85" s="53"/>
      <c r="C85" s="54"/>
      <c r="D85" s="53"/>
      <c r="E85" s="53"/>
      <c r="F85" s="53"/>
      <c r="G85" s="54"/>
      <c r="H85" s="54"/>
      <c r="I85" s="53"/>
      <c r="J85" s="53"/>
      <c r="K85" s="58"/>
    </row>
    <row r="86" spans="1:11" ht="15" x14ac:dyDescent="0.2">
      <c r="A86" s="55"/>
      <c r="B86" s="53"/>
      <c r="C86" s="54"/>
      <c r="D86" s="53"/>
      <c r="E86" s="53"/>
      <c r="F86" s="53"/>
      <c r="G86" s="54"/>
      <c r="H86" s="54"/>
      <c r="I86" s="53"/>
      <c r="J86" s="53"/>
      <c r="K86" s="58"/>
    </row>
    <row r="87" spans="1:11" ht="15" x14ac:dyDescent="0.2">
      <c r="A87" s="52"/>
      <c r="B87" s="53"/>
      <c r="C87" s="54"/>
      <c r="D87" s="53"/>
      <c r="E87" s="53"/>
      <c r="F87" s="53"/>
      <c r="G87" s="54"/>
      <c r="H87" s="54"/>
      <c r="I87" s="53"/>
      <c r="J87" s="53"/>
      <c r="K87" s="58"/>
    </row>
    <row r="88" spans="1:11" ht="15" x14ac:dyDescent="0.2">
      <c r="A88" s="52"/>
      <c r="B88" s="53"/>
      <c r="C88" s="54"/>
      <c r="D88" s="53"/>
      <c r="E88" s="53"/>
      <c r="F88" s="53"/>
      <c r="G88" s="54"/>
      <c r="H88" s="54"/>
      <c r="I88" s="53"/>
      <c r="J88" s="53"/>
      <c r="K88" s="58"/>
    </row>
    <row r="89" spans="1:11" ht="15" x14ac:dyDescent="0.2">
      <c r="A89" s="52"/>
      <c r="B89" s="53"/>
      <c r="C89" s="54"/>
      <c r="D89" s="53"/>
      <c r="E89" s="53"/>
      <c r="F89" s="53"/>
      <c r="G89" s="54"/>
      <c r="H89" s="54"/>
      <c r="I89" s="53"/>
      <c r="J89" s="53"/>
      <c r="K89" s="58"/>
    </row>
    <row r="90" spans="1:11" ht="15" x14ac:dyDescent="0.2">
      <c r="A90" s="52"/>
      <c r="B90" s="53"/>
      <c r="C90" s="54"/>
      <c r="D90" s="53"/>
      <c r="E90" s="53"/>
      <c r="F90" s="53"/>
      <c r="G90" s="54"/>
      <c r="H90" s="54"/>
      <c r="I90" s="53"/>
      <c r="J90" s="53"/>
      <c r="K90" s="58"/>
    </row>
    <row r="91" spans="1:11" ht="15" x14ac:dyDescent="0.2">
      <c r="A91" s="52"/>
      <c r="B91" s="53"/>
      <c r="C91" s="54"/>
      <c r="D91" s="53"/>
      <c r="E91" s="53"/>
      <c r="F91" s="53"/>
      <c r="G91" s="54"/>
      <c r="H91" s="54"/>
      <c r="I91" s="53"/>
      <c r="J91" s="53"/>
      <c r="K91" s="58"/>
    </row>
    <row r="92" spans="1:11" ht="15" x14ac:dyDescent="0.2">
      <c r="A92" s="55"/>
      <c r="B92" s="53"/>
      <c r="C92" s="54"/>
      <c r="D92" s="53"/>
      <c r="E92" s="53"/>
      <c r="F92" s="53"/>
      <c r="G92" s="54"/>
      <c r="H92" s="54"/>
      <c r="I92" s="53"/>
      <c r="J92" s="53"/>
      <c r="K92" s="58"/>
    </row>
    <row r="93" spans="1:11" ht="15" x14ac:dyDescent="0.2">
      <c r="A93" s="52"/>
      <c r="B93" s="53"/>
      <c r="C93" s="54"/>
      <c r="D93" s="53"/>
      <c r="E93" s="53"/>
      <c r="F93" s="53"/>
      <c r="G93" s="54"/>
      <c r="H93" s="54"/>
      <c r="I93" s="53"/>
      <c r="J93" s="53"/>
      <c r="K93" s="58"/>
    </row>
    <row r="94" spans="1:11" ht="15" x14ac:dyDescent="0.2">
      <c r="A94" s="52"/>
      <c r="B94" s="53"/>
      <c r="C94" s="54"/>
      <c r="D94" s="53"/>
      <c r="E94" s="53"/>
      <c r="F94" s="53"/>
      <c r="G94" s="54"/>
      <c r="H94" s="54"/>
      <c r="I94" s="53"/>
      <c r="J94" s="53"/>
      <c r="K94" s="58"/>
    </row>
    <row r="95" spans="1:11" ht="15" x14ac:dyDescent="0.2">
      <c r="A95" s="55"/>
      <c r="B95" s="56"/>
      <c r="C95" s="57"/>
      <c r="D95" s="56"/>
      <c r="E95" s="53"/>
      <c r="F95" s="53"/>
      <c r="G95" s="54"/>
      <c r="H95" s="54"/>
      <c r="I95" s="53"/>
      <c r="J95" s="53"/>
      <c r="K95" s="58"/>
    </row>
    <row r="96" spans="1:11" ht="15" x14ac:dyDescent="0.2">
      <c r="A96" s="52"/>
      <c r="B96" s="53"/>
      <c r="C96" s="54"/>
      <c r="D96" s="53"/>
      <c r="E96" s="53"/>
      <c r="F96" s="53"/>
      <c r="G96" s="54"/>
      <c r="H96" s="54"/>
      <c r="I96" s="53"/>
      <c r="J96" s="53"/>
      <c r="K96" s="58"/>
    </row>
    <row r="97" spans="1:11" ht="15" x14ac:dyDescent="0.2">
      <c r="A97" s="52"/>
      <c r="B97" s="53"/>
      <c r="C97" s="54"/>
      <c r="D97" s="53"/>
      <c r="E97" s="53"/>
      <c r="F97" s="53"/>
      <c r="G97" s="54"/>
      <c r="H97" s="54"/>
      <c r="I97" s="53"/>
      <c r="J97" s="53"/>
      <c r="K97" s="58"/>
    </row>
    <row r="98" spans="1:11" ht="15" x14ac:dyDescent="0.2">
      <c r="A98" s="36"/>
      <c r="B98" s="37"/>
      <c r="C98" s="38"/>
      <c r="D98" s="39"/>
      <c r="E98" s="53"/>
      <c r="F98" s="53"/>
      <c r="G98" s="54"/>
      <c r="H98" s="54"/>
      <c r="I98" s="53"/>
      <c r="J98" s="53"/>
      <c r="K98" s="58"/>
    </row>
    <row r="99" spans="1:11" ht="15" x14ac:dyDescent="0.2">
      <c r="A99" s="36"/>
      <c r="B99" s="37"/>
      <c r="C99" s="38"/>
      <c r="D99" s="39"/>
      <c r="E99" s="53"/>
      <c r="F99" s="53"/>
      <c r="G99" s="54"/>
      <c r="H99" s="54"/>
      <c r="I99" s="53"/>
      <c r="J99" s="53"/>
      <c r="K99" s="58"/>
    </row>
    <row r="100" spans="1:11" ht="15" x14ac:dyDescent="0.2">
      <c r="A100" s="36"/>
      <c r="B100" s="37"/>
      <c r="C100" s="38"/>
      <c r="D100" s="39"/>
      <c r="E100" s="53"/>
      <c r="F100" s="53"/>
      <c r="G100" s="54"/>
      <c r="H100" s="54"/>
      <c r="I100" s="53"/>
      <c r="J100" s="53"/>
      <c r="K100" s="58"/>
    </row>
    <row r="101" spans="1:11" ht="15" x14ac:dyDescent="0.2">
      <c r="A101" s="41"/>
      <c r="B101" s="42"/>
      <c r="C101" s="43"/>
      <c r="D101" s="44"/>
      <c r="E101" s="53"/>
      <c r="F101" s="53"/>
      <c r="G101" s="54"/>
      <c r="H101" s="54"/>
      <c r="I101" s="53"/>
      <c r="J101" s="53"/>
      <c r="K101" s="58"/>
    </row>
    <row r="102" spans="1:11" ht="15" x14ac:dyDescent="0.2">
      <c r="A102" s="36"/>
      <c r="B102" s="42"/>
      <c r="C102" s="43"/>
      <c r="D102" s="44"/>
      <c r="E102" s="53"/>
      <c r="F102" s="53"/>
      <c r="G102" s="54"/>
      <c r="H102" s="54"/>
      <c r="I102" s="53"/>
      <c r="J102" s="53"/>
      <c r="K102" s="58"/>
    </row>
    <row r="103" spans="1:11" ht="15" x14ac:dyDescent="0.2">
      <c r="A103" s="36"/>
      <c r="B103" s="42"/>
      <c r="C103" s="43"/>
      <c r="D103" s="44"/>
      <c r="E103" s="53"/>
      <c r="F103" s="53"/>
      <c r="G103" s="54"/>
      <c r="H103" s="54"/>
      <c r="I103" s="53"/>
      <c r="J103" s="53"/>
      <c r="K103" s="58"/>
    </row>
    <row r="104" spans="1:11" ht="15" x14ac:dyDescent="0.2">
      <c r="A104" s="36"/>
      <c r="B104" s="42"/>
      <c r="C104" s="43"/>
      <c r="D104" s="44"/>
      <c r="E104" s="53"/>
      <c r="F104" s="53"/>
      <c r="G104" s="54"/>
      <c r="H104" s="54"/>
      <c r="I104" s="53"/>
      <c r="J104" s="53"/>
      <c r="K104" s="58"/>
    </row>
    <row r="105" spans="1:11" ht="15" x14ac:dyDescent="0.2">
      <c r="A105" s="41"/>
      <c r="B105" s="42"/>
      <c r="C105" s="43"/>
      <c r="D105" s="44"/>
      <c r="E105" s="53"/>
      <c r="F105" s="53"/>
      <c r="G105" s="54"/>
      <c r="H105" s="54"/>
      <c r="I105" s="53"/>
      <c r="J105" s="53"/>
      <c r="K105" s="58"/>
    </row>
    <row r="106" spans="1:11" ht="15" x14ac:dyDescent="0.2">
      <c r="A106" s="36"/>
      <c r="B106" s="37"/>
      <c r="C106" s="38"/>
      <c r="D106" s="39"/>
      <c r="E106" s="37"/>
      <c r="F106" s="39"/>
      <c r="G106" s="38"/>
      <c r="H106" s="38"/>
      <c r="I106" s="39"/>
      <c r="J106" s="39"/>
      <c r="K106" s="40"/>
    </row>
    <row r="107" spans="1:11" ht="15" x14ac:dyDescent="0.2">
      <c r="A107" s="36"/>
      <c r="B107" s="37"/>
      <c r="C107" s="38"/>
      <c r="D107" s="39"/>
      <c r="E107" s="37"/>
      <c r="F107" s="39"/>
      <c r="G107" s="38"/>
      <c r="H107" s="38"/>
      <c r="I107" s="39"/>
      <c r="J107" s="39"/>
      <c r="K107" s="40"/>
    </row>
    <row r="108" spans="1:11" ht="15" x14ac:dyDescent="0.2">
      <c r="A108" s="36"/>
      <c r="B108" s="37"/>
      <c r="C108" s="38"/>
      <c r="D108" s="39"/>
      <c r="E108" s="37"/>
      <c r="F108" s="39"/>
      <c r="G108" s="38"/>
      <c r="H108" s="38"/>
      <c r="I108" s="39"/>
      <c r="J108" s="39"/>
      <c r="K108" s="40"/>
    </row>
    <row r="109" spans="1:11" ht="15" x14ac:dyDescent="0.2">
      <c r="A109" s="41"/>
      <c r="B109" s="42"/>
      <c r="C109" s="43"/>
      <c r="D109" s="44"/>
      <c r="E109" s="42"/>
      <c r="F109" s="44"/>
      <c r="G109" s="43"/>
      <c r="H109" s="43"/>
      <c r="I109" s="44"/>
      <c r="J109" s="44"/>
      <c r="K109" s="45"/>
    </row>
    <row r="110" spans="1:11" x14ac:dyDescent="0.2">
      <c r="B110" s="35"/>
      <c r="C110" s="68"/>
    </row>
    <row r="111" spans="1:11" x14ac:dyDescent="0.2">
      <c r="B111" s="35"/>
      <c r="C111" s="68"/>
    </row>
    <row r="112" spans="1:11" x14ac:dyDescent="0.2">
      <c r="B112" s="35"/>
      <c r="C112" s="68"/>
    </row>
    <row r="113" spans="2:3" x14ac:dyDescent="0.2">
      <c r="B113" s="35"/>
      <c r="C113" s="68"/>
    </row>
    <row r="114" spans="2:3" x14ac:dyDescent="0.2">
      <c r="B114" s="35"/>
      <c r="C114" s="68"/>
    </row>
    <row r="115" spans="2:3" x14ac:dyDescent="0.2">
      <c r="B115" s="35"/>
      <c r="C115" s="68"/>
    </row>
    <row r="116" spans="2:3" x14ac:dyDescent="0.2">
      <c r="B116" s="35"/>
      <c r="C116" s="68"/>
    </row>
    <row r="117" spans="2:3" x14ac:dyDescent="0.2">
      <c r="B117" s="35"/>
      <c r="C117" s="68"/>
    </row>
    <row r="118" spans="2:3" x14ac:dyDescent="0.2">
      <c r="B118" s="35"/>
      <c r="C118" s="68"/>
    </row>
    <row r="119" spans="2:3" x14ac:dyDescent="0.2">
      <c r="B119" s="35"/>
      <c r="C119" s="68"/>
    </row>
    <row r="120" spans="2:3" x14ac:dyDescent="0.2">
      <c r="B120" s="35"/>
      <c r="C120" s="68"/>
    </row>
    <row r="121" spans="2:3" x14ac:dyDescent="0.2">
      <c r="B121" s="35"/>
    </row>
    <row r="122" spans="2:3" x14ac:dyDescent="0.2">
      <c r="B122" s="35"/>
    </row>
    <row r="123" spans="2:3" x14ac:dyDescent="0.2">
      <c r="B123" s="35"/>
    </row>
    <row r="124" spans="2:3" x14ac:dyDescent="0.2">
      <c r="B124" s="35"/>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0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0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0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2020-02-10T20:20:09Z</dcterms:modified>
</cp:coreProperties>
</file>