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0\REPORTES MENSUALES 2020\FORMATOS CEGAIP-PETS\TRANSPARENCIA 2020\JUNIO\"/>
    </mc:Choice>
  </mc:AlternateContent>
  <bookViews>
    <workbookView xWindow="0" yWindow="0" windowWidth="16590" windowHeight="12270"/>
  </bookViews>
  <sheets>
    <sheet name="D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64" i="1" l="1"/>
  <c r="Q64" i="1"/>
  <c r="R64" i="1"/>
</calcChain>
</file>

<file path=xl/sharedStrings.xml><?xml version="1.0" encoding="utf-8"?>
<sst xmlns="http://schemas.openxmlformats.org/spreadsheetml/2006/main" count="73" uniqueCount="69">
  <si>
    <t>Organismo</t>
  </si>
  <si>
    <t>Estado</t>
  </si>
  <si>
    <t>ID_Variable</t>
  </si>
  <si>
    <t>Variable</t>
  </si>
  <si>
    <t>ID_OO</t>
  </si>
  <si>
    <t>NO. TOTAL DE TOMAS REGISTRADAS (Num)_DOMICILIARIA</t>
  </si>
  <si>
    <t>NO. TOTAL DE TOMAS REGISTRADAS (Num)_COMERCIAL</t>
  </si>
  <si>
    <t>NO. TOTAL DE TOMAS REGISTRADAS (Num)_INDUSTRIAL</t>
  </si>
  <si>
    <t>NO. TOTAL DE TOMAS REGISTRADAS (Num)_OTRAS</t>
  </si>
  <si>
    <t>NO. TOTAL DE TOMAS REGISTRADAS (Num)_TOTAL</t>
  </si>
  <si>
    <t>TAMAÑO DE LA RED_POR AREA DE DISTRIBUCIÓN (km²)</t>
  </si>
  <si>
    <t>TAMAÑO DE LA RED_LONGITUD CONDUCCIÓN (km)</t>
  </si>
  <si>
    <t>TAMAÑO DE LA RED_LONGITUD DISTRIBUCIÓN (km)</t>
  </si>
  <si>
    <t>REHABILITACIÓN DE TUBERÍA (km)</t>
  </si>
  <si>
    <t>REHABILITACIÓN DE TOMAS DOMICILIARIAS (Num)</t>
  </si>
  <si>
    <t>NO. DE MICROMEDIDORES (Num)_INSTALADOS</t>
  </si>
  <si>
    <t>NO. DE MICROMEDIDORES (Num)_FUNCIONANDO</t>
  </si>
  <si>
    <t>NO. DE CAPTACIONES (Num)</t>
  </si>
  <si>
    <t>NO. DE MACROMEDIDORES (Num)_INSTALADOS</t>
  </si>
  <si>
    <t>NO. DE MACROMEDIDORES (Num)_FUNCIONANDO</t>
  </si>
  <si>
    <t>NO. DE FUGAS OCURRIDAS Y REPARADAS (Num)</t>
  </si>
  <si>
    <t>NO. DE EMPLEADOS EN EL ORGANISMO OPERADOR (Num)_ADMINISTRATIVOS</t>
  </si>
  <si>
    <t>NO. DE EMPLEADOS EN EL ORGANISMO OPERADOR (Num)_PERSONAL DE CAMPO</t>
  </si>
  <si>
    <t>NO. DE EMPLEADOS EN EL ORGANISMO OPERADOR (Num)_SINDICALIZADOS</t>
  </si>
  <si>
    <t>NO. DE EMPLEADOS EN EL ORGANISMO OPERADOR (Num)_CONFIANZA</t>
  </si>
  <si>
    <t>NO. DE EMPLEADOS EN EL ORGANISMO OPERADOR (Num)_TOTAL</t>
  </si>
  <si>
    <t>NO. DE EMPLEADOS DEDICADOS AL CONTROL DE FUGAS (Núm)</t>
  </si>
  <si>
    <t>NO. DE RECLAMACIONES DE USUARIOS (Núm)</t>
  </si>
  <si>
    <t>NO. DE USUARIOS ABASTECIDOS CON PIPAS (Núm de casas)</t>
  </si>
  <si>
    <t>COBERTURA DE AGUA POTABLE (%)</t>
  </si>
  <si>
    <t>COBERTURA DE ALCANTARILLADO (%)</t>
  </si>
  <si>
    <t>PESOS FACTURADOS POR VENTA DE AGUA ($)</t>
  </si>
  <si>
    <t>INGRESO POR VENTA DE AGUA ($)</t>
  </si>
  <si>
    <t>TARIFA MEDIA ($/m³)_DOMICILIARIA</t>
  </si>
  <si>
    <t>TARIFA MEDIA ($/m³)_COMERCIAL</t>
  </si>
  <si>
    <t>TARIFA MEDIA ($/m³)_INDUSTRIAL</t>
  </si>
  <si>
    <t>TARIFA MEDIA ($/m³)_OTRAS</t>
  </si>
  <si>
    <t>INGRESOS TOTALES ($)</t>
  </si>
  <si>
    <t>EGRESOS TOTALES  ($)</t>
  </si>
  <si>
    <t>COSTOS ($)_OPERACIÓN</t>
  </si>
  <si>
    <t>COSTOS ($)_MANTENIMIENTO</t>
  </si>
  <si>
    <t>COSTOS ($)_ADMINISTRACIÓN</t>
  </si>
  <si>
    <t>COSTOS ($)_TOTAL</t>
  </si>
  <si>
    <t>INVERSIÓN TOTAL ($)</t>
  </si>
  <si>
    <t>CONSUMO ENERGETICO TOTAL EN EL SISTEMA (kWh)</t>
  </si>
  <si>
    <t>COSTO TOTAL DE ENERGÍA ($)</t>
  </si>
  <si>
    <t>INVERSIONES EN INFRAESTRUCTURA (AGUA POTABLE) ($)</t>
  </si>
  <si>
    <t>INVERSIONES EN INFRAESTRUCTURA (ALCANTARILLADO) ($)</t>
  </si>
  <si>
    <t>INVERSIONES EN INFRAESTRUCTURA (SANEAMIENTO) ($)</t>
  </si>
  <si>
    <t>INVERSIONES EN INFRAESTRUCTURA [INSTITUCIONAL (COMERCIAL, ADMINISTRATIVA, FINANCIERA)] ($)</t>
  </si>
  <si>
    <t>INVERSIONES EN INFRAESTRUCTURA (TOTAL) ($)</t>
  </si>
  <si>
    <t>VALORES BASE DE DATOS PIGOO</t>
  </si>
  <si>
    <t>HORAS PROMEDIO CON SERVICIO DE AGUA AL DÍA (horas/día)</t>
  </si>
  <si>
    <t>NO. DE TOMAS CON SERVICIO CONTINUO (Num)</t>
  </si>
  <si>
    <t>NO. DE USUARIOS CON PAGO A TIEMPO (2 MESES) (Num)</t>
  </si>
  <si>
    <r>
      <t>VOLUMEN ANUAL DE AGUA POTABLE PRODUCIDO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</si>
  <si>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r>
      <t>VOLUMEN ANUAL DE AGUA CONSUMIDO(m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</si>
  <si>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r>
      <t>VOLUMEN ANUAL DE AGUA FACTURADA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</si>
  <si>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r>
      <t>VOLUMEN ANUAL DE AGUA COBRADO 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</si>
  <si>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r>
      <t>VOLUMEN ANUAL DE AGUA RESIDUAL TRATADO (m</t>
    </r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)</t>
    </r>
  </si>
  <si>
    <t>POBLACIÓN ATENDIDA (Num)</t>
  </si>
  <si>
    <t>HABITANTES PROMEDIO POR CASA (Hab)</t>
  </si>
  <si>
    <t>NO. DE MUESTREOS AL AÑO PARA ANÁLISIS DE CALIDAD DEL AGUA (Num)</t>
  </si>
  <si>
    <t>NO. DE PRUEBAS AL AÑO QUE CUMPLIERON LA NOM-127 (Num)</t>
  </si>
  <si>
    <t>Localidad</t>
  </si>
  <si>
    <t>SAPSAM</t>
  </si>
  <si>
    <t>MATEHUALA</t>
  </si>
  <si>
    <t>SAN LUIS POTOSÍ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</si>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</sst>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_-&quot;$&quot;* #,##0_-;\-&quot;$&quot;* #,##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1"/>
        <bgColor indexed="64"/>
      </patternFill>
    </fill>
    <fill>
      <gradientFill>
        <stop position="0">
          <color theme="1"/>
        </stop>
        <stop position="1">
          <color theme="0" tint="-0.34900967436750391"/>
        </stop>
      </gradient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164" fontId="0" fillId="0" borderId="1" xfId="1" applyNumberFormat="1" applyFont="1" applyFill="1" applyBorder="1" applyAlignment="1">
      <alignment horizontal="right" vertical="center"/>
    </xf>
    <xf numFmtId="43" fontId="0" fillId="0" borderId="1" xfId="1" applyNumberFormat="1" applyFont="1" applyFill="1" applyBorder="1" applyAlignment="1">
      <alignment horizontal="right" vertical="center"/>
    </xf>
    <xf numFmtId="43" fontId="0" fillId="0" borderId="1" xfId="1" applyFont="1" applyFill="1" applyBorder="1" applyAlignment="1">
      <alignment horizontal="right" vertical="center"/>
    </xf>
    <xf numFmtId="165" fontId="0" fillId="0" borderId="1" xfId="3" applyNumberFormat="1" applyFont="1" applyFill="1" applyBorder="1" applyAlignment="1">
      <alignment horizontal="right" vertical="center"/>
    </xf>
    <xf numFmtId="166" fontId="0" fillId="0" borderId="1" xfId="2" applyNumberFormat="1" applyFont="1" applyFill="1" applyBorder="1" applyAlignment="1">
      <alignment horizontal="right" vertical="center"/>
    </xf>
    <xf numFmtId="44" fontId="0" fillId="0" borderId="1" xfId="2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164" fontId="0" fillId="0" borderId="1" xfId="3" applyNumberFormat="1" applyFont="1" applyFill="1" applyBorder="1" applyAlignment="1">
      <alignment horizontal="right" vertical="center"/>
    </xf>
    <xf numFmtId="0" fontId="0" fillId="2" borderId="1" xfId="0" applyFont="1" applyFill="1" applyBorder="1" applyAlignment="1">
      <alignment horizontal="center" vertical="center"/>
    </xf>
    <xf numFmtId="166" fontId="7" fillId="0" borderId="1" xfId="2" applyNumberFormat="1" applyFont="1" applyFill="1" applyBorder="1" applyAlignment="1">
      <alignment horizontal="right" vertical="center"/>
    </xf>
    <xf numFmtId="1" fontId="2" fillId="2" borderId="2" xfId="0" applyNumberFormat="1" applyFont="1" applyFill="1" applyBorder="1" applyAlignment="1">
      <alignment horizontal="center" vertical="center"/>
    </xf>
    <xf numFmtId="1" fontId="2" fillId="3" borderId="2" xfId="0" applyNumberFormat="1" applyFont="1" applyFill="1" applyBorder="1" applyAlignment="1">
      <alignment horizontal="center" vertical="center"/>
    </xf>
    <xf numFmtId="1" fontId="2" fillId="4" borderId="2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left" vertical="center"/>
    </xf>
    <xf numFmtId="0" fontId="4" fillId="7" borderId="5" xfId="0" applyFont="1" applyFill="1" applyBorder="1" applyAlignment="1">
      <alignment horizontal="right" vertical="center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T64"/>
  <sheetViews>
    <sheetView tabSelected="1" zoomScale="90" zoomScaleNormal="90" workbookViewId="0">
      <pane xSplit="2" ySplit="6" topLeftCell="S7" activePane="bottomRight" state="frozen"/>
      <selection pane="topRight" activeCell="C1" sqref="C1"/>
      <selection pane="bottomLeft" activeCell="A7" sqref="A7"/>
      <selection pane="bottomRight" activeCell="B11" sqref="B11"/>
    </sheetView>
  </sheetViews>
  <sheetFormatPr baseColWidth="10" defaultColWidth="11.5703125" defaultRowHeight="15" x14ac:dyDescent="0.25"/>
  <cols>
    <col min="1" max="1" width="15.7109375" style="3" customWidth="1"/>
    <col min="2" max="2" width="90.7109375" style="2" customWidth="1"/>
    <col min="3" max="19" width="18.7109375" style="2" customWidth="1"/>
    <col min="20" max="20" width="13.85546875" style="2" bestFit="1" customWidth="1"/>
    <col min="21" max="16384" width="11.5703125" style="2"/>
  </cols>
  <sheetData>
    <row r="1" spans="1:20" s="15" customFormat="1" ht="18" customHeight="1" x14ac:dyDescent="0.25">
      <c r="A1" s="18" t="s">
        <v>4</v>
      </c>
      <c r="B1" s="13">
        <v>144</v>
      </c>
      <c r="C1" s="14"/>
      <c r="D1" s="14"/>
    </row>
    <row r="2" spans="1:20" s="15" customFormat="1" ht="18" customHeight="1" x14ac:dyDescent="0.25">
      <c r="A2" s="18" t="s">
        <v>0</v>
      </c>
      <c r="B2" s="13" t="s">
        <v>65</v>
      </c>
      <c r="C2" s="16"/>
      <c r="D2" s="16"/>
    </row>
    <row r="3" spans="1:20" s="15" customFormat="1" ht="18" customHeight="1" x14ac:dyDescent="0.25">
      <c r="A3" s="18" t="s">
        <v>64</v>
      </c>
      <c r="B3" s="13" t="s">
        <v>66</v>
      </c>
      <c r="C3" s="16"/>
      <c r="D3" s="16"/>
    </row>
    <row r="4" spans="1:20" s="15" customFormat="1" ht="18" customHeight="1" thickBot="1" x14ac:dyDescent="0.3">
      <c r="A4" s="18" t="s">
        <v>1</v>
      </c>
      <c r="B4" s="13" t="s">
        <v>67</v>
      </c>
    </row>
    <row r="5" spans="1:20" s="15" customFormat="1" ht="18" customHeight="1" thickBot="1" x14ac:dyDescent="0.3">
      <c r="A5" s="17"/>
      <c r="C5" s="25" t="s">
        <v>51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7"/>
    </row>
    <row r="6" spans="1:20" s="4" customFormat="1" ht="18" customHeight="1" x14ac:dyDescent="0.25">
      <c r="A6" s="1" t="s">
        <v>2</v>
      </c>
      <c r="B6" s="1" t="s">
        <v>3</v>
      </c>
      <c r="C6" s="22">
        <v>2002</v>
      </c>
      <c r="D6" s="22">
        <v>2003</v>
      </c>
      <c r="E6" s="22">
        <v>2004</v>
      </c>
      <c r="F6" s="22">
        <v>2005</v>
      </c>
      <c r="G6" s="22">
        <v>2006</v>
      </c>
      <c r="H6" s="22">
        <v>2007</v>
      </c>
      <c r="I6" s="22">
        <v>2008</v>
      </c>
      <c r="J6" s="22">
        <v>2009</v>
      </c>
      <c r="K6" s="22">
        <v>2010</v>
      </c>
      <c r="L6" s="22">
        <v>2011</v>
      </c>
      <c r="M6" s="22">
        <v>2012</v>
      </c>
      <c r="N6" s="22">
        <v>2013</v>
      </c>
      <c r="O6" s="22">
        <v>2014</v>
      </c>
      <c r="P6" s="23">
        <v>2015</v>
      </c>
      <c r="Q6" s="23">
        <v>2016</v>
      </c>
      <c r="R6" s="23">
        <v>2017</v>
      </c>
      <c r="S6" s="24">
        <v>2018</v>
      </c>
      <c r="T6" s="24">
        <v>2019</v>
      </c>
    </row>
    <row r="7" spans="1:20" ht="14.85" customHeight="1" x14ac:dyDescent="0.25">
      <c r="A7" s="5">
        <v>1</v>
      </c>
      <c r="B7" s="6" t="s">
        <v>5</v>
      </c>
      <c r="C7" s="7">
        <v>18615</v>
      </c>
      <c r="D7" s="7">
        <v>19550</v>
      </c>
      <c r="E7" s="7">
        <v>20275</v>
      </c>
      <c r="F7" s="7">
        <v>20803</v>
      </c>
      <c r="G7" s="7">
        <v>21248</v>
      </c>
      <c r="H7" s="7">
        <v>21687</v>
      </c>
      <c r="I7" s="7">
        <v>21905</v>
      </c>
      <c r="J7" s="7">
        <v>22418</v>
      </c>
      <c r="K7" s="7">
        <v>22973</v>
      </c>
      <c r="L7" s="7">
        <v>23556</v>
      </c>
      <c r="M7" s="7">
        <v>23966</v>
      </c>
      <c r="N7" s="7">
        <v>24440</v>
      </c>
      <c r="O7" s="7">
        <v>24167</v>
      </c>
      <c r="P7" s="7">
        <v>24667</v>
      </c>
      <c r="Q7" s="7">
        <v>25338</v>
      </c>
      <c r="R7" s="7">
        <v>25815</v>
      </c>
      <c r="S7" s="7">
        <v>26372</v>
      </c>
      <c r="T7" s="7">
        <v>26372</v>
      </c>
    </row>
    <row r="8" spans="1:20" ht="14.85" customHeight="1" x14ac:dyDescent="0.25">
      <c r="A8" s="5">
        <v>2</v>
      </c>
      <c r="B8" s="6" t="s">
        <v>6</v>
      </c>
      <c r="C8" s="7">
        <v>1083</v>
      </c>
      <c r="D8" s="7">
        <v>1122</v>
      </c>
      <c r="E8" s="7">
        <v>1160</v>
      </c>
      <c r="F8" s="7">
        <v>1189</v>
      </c>
      <c r="G8" s="7">
        <v>1231</v>
      </c>
      <c r="H8" s="7">
        <v>1263</v>
      </c>
      <c r="I8" s="7">
        <v>1320</v>
      </c>
      <c r="J8" s="7">
        <v>1323</v>
      </c>
      <c r="K8" s="7">
        <v>1343</v>
      </c>
      <c r="L8" s="7">
        <v>1358</v>
      </c>
      <c r="M8" s="7">
        <v>1413</v>
      </c>
      <c r="N8" s="7">
        <v>1419</v>
      </c>
      <c r="O8" s="7">
        <v>1363</v>
      </c>
      <c r="P8" s="7">
        <v>1376</v>
      </c>
      <c r="Q8" s="7">
        <v>1396</v>
      </c>
      <c r="R8" s="7">
        <v>1488</v>
      </c>
      <c r="S8" s="7">
        <v>1786</v>
      </c>
      <c r="T8" s="7">
        <v>1786</v>
      </c>
    </row>
    <row r="9" spans="1:20" ht="14.85" customHeight="1" x14ac:dyDescent="0.25">
      <c r="A9" s="5">
        <v>3</v>
      </c>
      <c r="B9" s="6" t="s">
        <v>7</v>
      </c>
      <c r="C9" s="7">
        <v>87</v>
      </c>
      <c r="D9" s="7">
        <v>86</v>
      </c>
      <c r="E9" s="7">
        <v>94</v>
      </c>
      <c r="F9" s="7">
        <v>102</v>
      </c>
      <c r="G9" s="7">
        <v>106</v>
      </c>
      <c r="H9" s="7">
        <v>118</v>
      </c>
      <c r="I9" s="7">
        <v>127</v>
      </c>
      <c r="J9" s="7">
        <v>126</v>
      </c>
      <c r="K9" s="7">
        <v>121</v>
      </c>
      <c r="L9" s="7">
        <v>126</v>
      </c>
      <c r="M9" s="7">
        <v>124</v>
      </c>
      <c r="N9" s="7">
        <v>120</v>
      </c>
      <c r="O9" s="7">
        <v>122</v>
      </c>
      <c r="P9" s="7">
        <v>121</v>
      </c>
      <c r="Q9" s="7">
        <v>123</v>
      </c>
      <c r="R9" s="7">
        <v>127</v>
      </c>
      <c r="S9" s="7">
        <v>135</v>
      </c>
      <c r="T9" s="7">
        <v>135</v>
      </c>
    </row>
    <row r="10" spans="1:20" ht="14.85" customHeight="1" x14ac:dyDescent="0.25">
      <c r="A10" s="5">
        <v>4</v>
      </c>
      <c r="B10" s="6" t="s">
        <v>8</v>
      </c>
      <c r="C10" s="7">
        <v>182</v>
      </c>
      <c r="D10" s="7">
        <v>173</v>
      </c>
      <c r="E10" s="7">
        <v>179</v>
      </c>
      <c r="F10" s="7">
        <v>185</v>
      </c>
      <c r="G10" s="7">
        <v>185</v>
      </c>
      <c r="H10" s="7">
        <v>209</v>
      </c>
      <c r="I10" s="7">
        <v>214</v>
      </c>
      <c r="J10" s="7">
        <v>222</v>
      </c>
      <c r="K10" s="7">
        <v>233</v>
      </c>
      <c r="L10" s="7">
        <v>245</v>
      </c>
      <c r="M10" s="7">
        <v>256</v>
      </c>
      <c r="N10" s="7">
        <v>270</v>
      </c>
      <c r="O10" s="7">
        <v>270</v>
      </c>
      <c r="P10" s="7">
        <v>272</v>
      </c>
      <c r="Q10" s="7">
        <v>270</v>
      </c>
      <c r="R10" s="7">
        <v>274</v>
      </c>
      <c r="S10" s="7">
        <v>283</v>
      </c>
      <c r="T10" s="7">
        <v>283</v>
      </c>
    </row>
    <row r="11" spans="1:20" ht="14.85" customHeight="1" x14ac:dyDescent="0.25">
      <c r="A11" s="20">
        <v>5</v>
      </c>
      <c r="B11" s="6" t="s">
        <v>9</v>
      </c>
      <c r="C11" s="7">
        <v>19967</v>
      </c>
      <c r="D11" s="7">
        <v>20931</v>
      </c>
      <c r="E11" s="7">
        <v>21708</v>
      </c>
      <c r="F11" s="7">
        <v>22279</v>
      </c>
      <c r="G11" s="7">
        <v>22770</v>
      </c>
      <c r="H11" s="7">
        <v>23277</v>
      </c>
      <c r="I11" s="7">
        <v>23566</v>
      </c>
      <c r="J11" s="7">
        <v>24089</v>
      </c>
      <c r="K11" s="7">
        <v>24670</v>
      </c>
      <c r="L11" s="7">
        <v>25285</v>
      </c>
      <c r="M11" s="7">
        <v>25759</v>
      </c>
      <c r="N11" s="7">
        <v>26249</v>
      </c>
      <c r="O11" s="7">
        <v>25992</v>
      </c>
      <c r="P11" s="7">
        <v>26436</v>
      </c>
      <c r="Q11" s="7">
        <v>27127</v>
      </c>
      <c r="R11" s="7">
        <v>27704</v>
      </c>
      <c r="S11" s="7">
        <v>28576</v>
      </c>
      <c r="T11" s="7">
        <v>28576</v>
      </c>
    </row>
    <row r="12" spans="1:20" ht="14.85" customHeight="1" x14ac:dyDescent="0.25">
      <c r="A12" s="5">
        <v>11</v>
      </c>
      <c r="B12" s="6" t="s">
        <v>53</v>
      </c>
      <c r="C12" s="7">
        <v>19947</v>
      </c>
      <c r="D12" s="7">
        <v>20931</v>
      </c>
      <c r="E12" s="7">
        <v>21708</v>
      </c>
      <c r="F12" s="7">
        <v>22277</v>
      </c>
      <c r="G12" s="7">
        <v>22770</v>
      </c>
      <c r="H12" s="7">
        <v>23277</v>
      </c>
      <c r="I12" s="7">
        <v>23599</v>
      </c>
      <c r="J12" s="7">
        <v>24089</v>
      </c>
      <c r="K12" s="7">
        <v>24670</v>
      </c>
      <c r="L12" s="7">
        <v>25285</v>
      </c>
      <c r="M12" s="7">
        <v>25759</v>
      </c>
      <c r="N12" s="7">
        <v>26249</v>
      </c>
      <c r="O12" s="7">
        <v>25992</v>
      </c>
      <c r="P12" s="7">
        <v>24667</v>
      </c>
      <c r="Q12" s="7">
        <v>27127</v>
      </c>
      <c r="R12" s="7">
        <v>27704</v>
      </c>
      <c r="S12" s="7">
        <v>28756</v>
      </c>
      <c r="T12" s="7">
        <v>28756</v>
      </c>
    </row>
    <row r="13" spans="1:20" ht="14.85" customHeight="1" x14ac:dyDescent="0.25">
      <c r="A13" s="5">
        <v>12</v>
      </c>
      <c r="B13" s="6" t="s">
        <v>10</v>
      </c>
      <c r="C13" s="8">
        <v>15.3</v>
      </c>
      <c r="D13" s="8">
        <v>15.9</v>
      </c>
      <c r="E13" s="8">
        <v>16.100000000000001</v>
      </c>
      <c r="F13" s="8">
        <v>16.5</v>
      </c>
      <c r="G13" s="8">
        <v>16.8</v>
      </c>
      <c r="H13" s="8">
        <v>17.05</v>
      </c>
      <c r="I13" s="8">
        <v>17.38</v>
      </c>
      <c r="J13" s="8">
        <v>17.89</v>
      </c>
      <c r="K13" s="8">
        <v>18.010000000000002</v>
      </c>
      <c r="L13" s="8">
        <v>18.32</v>
      </c>
      <c r="M13" s="8">
        <v>18.670000000000002</v>
      </c>
      <c r="N13" s="8">
        <v>19.100000000000001</v>
      </c>
      <c r="O13" s="8">
        <v>19.7</v>
      </c>
      <c r="P13" s="8">
        <v>19.8</v>
      </c>
      <c r="Q13" s="8">
        <v>20.2</v>
      </c>
      <c r="R13" s="8">
        <v>20.3</v>
      </c>
      <c r="S13" s="8">
        <v>20.45</v>
      </c>
      <c r="T13" s="8">
        <v>20.45</v>
      </c>
    </row>
    <row r="14" spans="1:20" ht="14.85" customHeight="1" x14ac:dyDescent="0.25">
      <c r="A14" s="5">
        <v>13</v>
      </c>
      <c r="B14" s="6" t="s">
        <v>11</v>
      </c>
      <c r="C14" s="8">
        <v>86.56</v>
      </c>
      <c r="D14" s="8">
        <v>86.56</v>
      </c>
      <c r="E14" s="8">
        <v>86.56</v>
      </c>
      <c r="F14" s="8">
        <v>86.56</v>
      </c>
      <c r="G14" s="8">
        <v>86.56</v>
      </c>
      <c r="H14" s="8">
        <v>87.36</v>
      </c>
      <c r="I14" s="8">
        <v>88.06</v>
      </c>
      <c r="J14" s="8">
        <v>88.06</v>
      </c>
      <c r="K14" s="8">
        <v>91.06</v>
      </c>
      <c r="L14" s="8">
        <v>91.06</v>
      </c>
      <c r="M14" s="8">
        <v>91.06</v>
      </c>
      <c r="N14" s="8">
        <v>91.06</v>
      </c>
      <c r="O14" s="8">
        <v>91.06</v>
      </c>
      <c r="P14" s="8">
        <v>91.06</v>
      </c>
      <c r="Q14" s="8">
        <v>91.06</v>
      </c>
      <c r="R14" s="8">
        <v>91.06</v>
      </c>
      <c r="S14" s="8">
        <v>91.06</v>
      </c>
      <c r="T14" s="8">
        <v>91.06</v>
      </c>
    </row>
    <row r="15" spans="1:20" ht="14.85" customHeight="1" x14ac:dyDescent="0.25">
      <c r="A15" s="5">
        <v>14</v>
      </c>
      <c r="B15" s="6" t="s">
        <v>12</v>
      </c>
      <c r="C15" s="8">
        <v>213</v>
      </c>
      <c r="D15" s="8">
        <v>215.88</v>
      </c>
      <c r="E15" s="8">
        <v>217.32</v>
      </c>
      <c r="F15" s="8">
        <v>223.38</v>
      </c>
      <c r="G15" s="8">
        <v>224</v>
      </c>
      <c r="H15" s="8">
        <v>237.8</v>
      </c>
      <c r="I15" s="8">
        <v>241</v>
      </c>
      <c r="J15" s="8">
        <v>243</v>
      </c>
      <c r="K15" s="8">
        <v>246</v>
      </c>
      <c r="L15" s="8">
        <v>247.2</v>
      </c>
      <c r="M15" s="8">
        <v>248.1</v>
      </c>
      <c r="N15" s="8">
        <v>249.75</v>
      </c>
      <c r="O15" s="8">
        <v>254.09</v>
      </c>
      <c r="P15" s="8">
        <v>266.14999999999998</v>
      </c>
      <c r="Q15" s="8">
        <v>278.38</v>
      </c>
      <c r="R15" s="8">
        <v>282.23</v>
      </c>
      <c r="S15" s="8">
        <v>283.12</v>
      </c>
      <c r="T15" s="8">
        <v>283.12</v>
      </c>
    </row>
    <row r="16" spans="1:20" ht="14.85" customHeight="1" x14ac:dyDescent="0.25">
      <c r="A16" s="5">
        <v>18</v>
      </c>
      <c r="B16" s="6" t="s">
        <v>13</v>
      </c>
      <c r="C16" s="8">
        <v>0.1</v>
      </c>
      <c r="D16" s="8">
        <v>0.1</v>
      </c>
      <c r="E16" s="8">
        <v>0.2</v>
      </c>
      <c r="F16" s="8">
        <v>0.2</v>
      </c>
      <c r="G16" s="8">
        <v>0.3</v>
      </c>
      <c r="H16" s="8">
        <v>0.2</v>
      </c>
      <c r="I16" s="8">
        <v>0.8</v>
      </c>
      <c r="J16" s="8">
        <v>2.2999999999999998</v>
      </c>
      <c r="K16" s="8">
        <v>1.5</v>
      </c>
      <c r="L16" s="8">
        <v>0.4</v>
      </c>
      <c r="M16" s="8">
        <v>0.8</v>
      </c>
      <c r="N16" s="8">
        <v>0.2</v>
      </c>
      <c r="O16" s="8">
        <v>1.74</v>
      </c>
      <c r="P16" s="8">
        <v>0.7</v>
      </c>
      <c r="Q16" s="8">
        <v>1.17</v>
      </c>
      <c r="R16" s="8">
        <v>0.44</v>
      </c>
      <c r="S16" s="8">
        <v>0.21</v>
      </c>
      <c r="T16" s="8">
        <v>0.21</v>
      </c>
    </row>
    <row r="17" spans="1:20" ht="14.85" customHeight="1" x14ac:dyDescent="0.25">
      <c r="A17" s="5">
        <v>19</v>
      </c>
      <c r="B17" s="6" t="s">
        <v>14</v>
      </c>
      <c r="C17" s="7">
        <v>571</v>
      </c>
      <c r="D17" s="7">
        <v>392</v>
      </c>
      <c r="E17" s="7">
        <v>682</v>
      </c>
      <c r="F17" s="7">
        <v>465</v>
      </c>
      <c r="G17" s="7">
        <v>162</v>
      </c>
      <c r="H17" s="7">
        <v>81</v>
      </c>
      <c r="I17" s="7">
        <v>197</v>
      </c>
      <c r="J17" s="7">
        <v>292</v>
      </c>
      <c r="K17" s="7">
        <v>293</v>
      </c>
      <c r="L17" s="7">
        <v>279</v>
      </c>
      <c r="M17" s="7">
        <v>249</v>
      </c>
      <c r="N17" s="7">
        <v>244</v>
      </c>
      <c r="O17" s="7">
        <v>461</v>
      </c>
      <c r="P17" s="7">
        <v>422</v>
      </c>
      <c r="Q17" s="7">
        <v>477</v>
      </c>
      <c r="R17" s="7">
        <v>444</v>
      </c>
      <c r="S17" s="7">
        <v>451</v>
      </c>
      <c r="T17" s="7">
        <v>451</v>
      </c>
    </row>
    <row r="18" spans="1:20" ht="14.85" customHeight="1" x14ac:dyDescent="0.25">
      <c r="A18" s="5">
        <v>20</v>
      </c>
      <c r="B18" s="6" t="s">
        <v>52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24</v>
      </c>
      <c r="Q18" s="9">
        <v>24</v>
      </c>
      <c r="R18" s="9">
        <v>24</v>
      </c>
      <c r="S18" s="9">
        <v>24</v>
      </c>
      <c r="T18" s="9">
        <v>24</v>
      </c>
    </row>
    <row r="19" spans="1:20" ht="14.85" customHeight="1" x14ac:dyDescent="0.25">
      <c r="A19" s="5">
        <v>21</v>
      </c>
      <c r="B19" s="6" t="s">
        <v>15</v>
      </c>
      <c r="C19" s="7">
        <v>18613</v>
      </c>
      <c r="D19" s="7">
        <v>19602</v>
      </c>
      <c r="E19" s="7">
        <v>20469</v>
      </c>
      <c r="F19" s="7">
        <v>21183</v>
      </c>
      <c r="G19" s="7">
        <v>21801</v>
      </c>
      <c r="H19" s="7">
        <v>22347</v>
      </c>
      <c r="I19" s="7">
        <v>22661</v>
      </c>
      <c r="J19" s="7">
        <v>23143</v>
      </c>
      <c r="K19" s="7">
        <v>23724</v>
      </c>
      <c r="L19" s="7">
        <v>24422</v>
      </c>
      <c r="M19" s="7">
        <v>24914</v>
      </c>
      <c r="N19" s="7">
        <v>25359</v>
      </c>
      <c r="O19" s="7">
        <v>22793</v>
      </c>
      <c r="P19" s="7">
        <v>26160</v>
      </c>
      <c r="Q19" s="7">
        <v>26388</v>
      </c>
      <c r="R19" s="7">
        <v>25828</v>
      </c>
      <c r="S19" s="7">
        <v>28079</v>
      </c>
      <c r="T19" s="7">
        <v>28079</v>
      </c>
    </row>
    <row r="20" spans="1:20" ht="14.85" customHeight="1" x14ac:dyDescent="0.25">
      <c r="A20" s="5">
        <v>22</v>
      </c>
      <c r="B20" s="6" t="s">
        <v>16</v>
      </c>
      <c r="C20" s="19">
        <v>16007</v>
      </c>
      <c r="D20" s="19">
        <v>16858</v>
      </c>
      <c r="E20" s="19">
        <v>17808</v>
      </c>
      <c r="F20" s="19">
        <v>18430</v>
      </c>
      <c r="G20" s="19">
        <v>19403</v>
      </c>
      <c r="H20" s="19">
        <v>20559</v>
      </c>
      <c r="I20" s="19">
        <v>21528</v>
      </c>
      <c r="J20" s="19">
        <v>21986</v>
      </c>
      <c r="K20" s="19">
        <v>22567</v>
      </c>
      <c r="L20" s="19">
        <v>23514</v>
      </c>
      <c r="M20" s="19">
        <v>23933</v>
      </c>
      <c r="N20" s="19">
        <v>24502</v>
      </c>
      <c r="O20" s="19">
        <v>22525</v>
      </c>
      <c r="P20" s="19">
        <v>25505</v>
      </c>
      <c r="Q20" s="19">
        <v>25529</v>
      </c>
      <c r="R20" s="19">
        <v>23410</v>
      </c>
      <c r="S20" s="19">
        <v>25868</v>
      </c>
      <c r="T20" s="19">
        <v>25868</v>
      </c>
    </row>
    <row r="21" spans="1:20" ht="14.85" customHeight="1" x14ac:dyDescent="0.25">
      <c r="A21" s="5">
        <v>23</v>
      </c>
      <c r="B21" s="6" t="s">
        <v>17</v>
      </c>
      <c r="C21" s="7">
        <v>10</v>
      </c>
      <c r="D21" s="7">
        <v>10</v>
      </c>
      <c r="E21" s="7">
        <v>10</v>
      </c>
      <c r="F21" s="7">
        <v>10</v>
      </c>
      <c r="G21" s="7">
        <v>12</v>
      </c>
      <c r="H21" s="7">
        <v>13</v>
      </c>
      <c r="I21" s="7">
        <v>14</v>
      </c>
      <c r="J21" s="7">
        <v>14</v>
      </c>
      <c r="K21" s="7">
        <v>13</v>
      </c>
      <c r="L21" s="7">
        <v>11</v>
      </c>
      <c r="M21" s="7">
        <v>12</v>
      </c>
      <c r="N21" s="7">
        <v>12</v>
      </c>
      <c r="O21" s="7">
        <v>12</v>
      </c>
      <c r="P21" s="7">
        <v>13</v>
      </c>
      <c r="Q21" s="7">
        <v>13</v>
      </c>
      <c r="R21" s="7">
        <v>13</v>
      </c>
      <c r="S21" s="7">
        <v>13</v>
      </c>
      <c r="T21" s="7">
        <v>13</v>
      </c>
    </row>
    <row r="22" spans="1:20" ht="14.85" customHeight="1" x14ac:dyDescent="0.25">
      <c r="A22" s="5">
        <v>24</v>
      </c>
      <c r="B22" s="6" t="s">
        <v>18</v>
      </c>
      <c r="C22" s="7">
        <v>10</v>
      </c>
      <c r="D22" s="7">
        <v>10</v>
      </c>
      <c r="E22" s="7">
        <v>10</v>
      </c>
      <c r="F22" s="7">
        <v>10</v>
      </c>
      <c r="G22" s="7">
        <v>12</v>
      </c>
      <c r="H22" s="7">
        <v>13</v>
      </c>
      <c r="I22" s="7">
        <v>13</v>
      </c>
      <c r="J22" s="7">
        <v>13</v>
      </c>
      <c r="K22" s="7">
        <v>13</v>
      </c>
      <c r="L22" s="7">
        <v>11</v>
      </c>
      <c r="M22" s="7">
        <v>12</v>
      </c>
      <c r="N22" s="7">
        <v>12</v>
      </c>
      <c r="O22" s="7">
        <v>12</v>
      </c>
      <c r="P22" s="7">
        <v>13</v>
      </c>
      <c r="Q22" s="7">
        <v>13</v>
      </c>
      <c r="R22" s="7">
        <v>13</v>
      </c>
      <c r="S22" s="7">
        <v>13</v>
      </c>
      <c r="T22" s="7">
        <v>13</v>
      </c>
    </row>
    <row r="23" spans="1:20" ht="14.85" customHeight="1" x14ac:dyDescent="0.25">
      <c r="A23" s="5">
        <v>25</v>
      </c>
      <c r="B23" s="6" t="s">
        <v>19</v>
      </c>
      <c r="C23" s="7">
        <v>6</v>
      </c>
      <c r="D23" s="7">
        <v>5</v>
      </c>
      <c r="E23" s="7">
        <v>10</v>
      </c>
      <c r="F23" s="7">
        <v>10</v>
      </c>
      <c r="G23" s="7">
        <v>12</v>
      </c>
      <c r="H23" s="7">
        <v>13</v>
      </c>
      <c r="I23" s="7">
        <v>13</v>
      </c>
      <c r="J23" s="7">
        <v>13</v>
      </c>
      <c r="K23" s="7">
        <v>13</v>
      </c>
      <c r="L23" s="7">
        <v>10</v>
      </c>
      <c r="M23" s="7">
        <v>11</v>
      </c>
      <c r="N23" s="7">
        <v>11</v>
      </c>
      <c r="O23" s="7">
        <v>11</v>
      </c>
      <c r="P23" s="7">
        <v>12</v>
      </c>
      <c r="Q23" s="7">
        <v>13</v>
      </c>
      <c r="R23" s="7">
        <v>13</v>
      </c>
      <c r="S23" s="7">
        <v>13</v>
      </c>
      <c r="T23" s="7">
        <v>13</v>
      </c>
    </row>
    <row r="24" spans="1:20" ht="14.85" customHeight="1" x14ac:dyDescent="0.25">
      <c r="A24" s="5">
        <v>27</v>
      </c>
      <c r="B24" s="6" t="s">
        <v>20</v>
      </c>
      <c r="C24" s="7">
        <v>2441</v>
      </c>
      <c r="D24" s="7">
        <v>2391</v>
      </c>
      <c r="E24" s="7">
        <v>1698</v>
      </c>
      <c r="F24" s="7">
        <v>1666</v>
      </c>
      <c r="G24" s="7">
        <v>1601</v>
      </c>
      <c r="H24" s="7">
        <v>1531</v>
      </c>
      <c r="I24" s="7">
        <v>1595</v>
      </c>
      <c r="J24" s="7">
        <v>3481</v>
      </c>
      <c r="K24" s="7">
        <v>1932</v>
      </c>
      <c r="L24" s="7">
        <v>1964</v>
      </c>
      <c r="M24" s="7">
        <v>2173</v>
      </c>
      <c r="N24" s="7">
        <v>2023</v>
      </c>
      <c r="O24" s="7">
        <v>4110</v>
      </c>
      <c r="P24" s="7">
        <v>2984</v>
      </c>
      <c r="Q24" s="7">
        <v>2441</v>
      </c>
      <c r="R24" s="7">
        <v>2455</v>
      </c>
      <c r="S24" s="7">
        <v>2682</v>
      </c>
      <c r="T24" s="7">
        <v>2682</v>
      </c>
    </row>
    <row r="25" spans="1:20" ht="14.85" customHeight="1" x14ac:dyDescent="0.25">
      <c r="A25" s="5">
        <v>28</v>
      </c>
      <c r="B25" s="6" t="s">
        <v>21</v>
      </c>
      <c r="C25" s="7">
        <v>13</v>
      </c>
      <c r="D25" s="7">
        <v>14</v>
      </c>
      <c r="E25" s="7">
        <v>28</v>
      </c>
      <c r="F25" s="7">
        <v>34</v>
      </c>
      <c r="G25" s="7">
        <v>18</v>
      </c>
      <c r="H25" s="7">
        <v>36</v>
      </c>
      <c r="I25" s="7">
        <v>29</v>
      </c>
      <c r="J25" s="7">
        <v>35</v>
      </c>
      <c r="K25" s="7">
        <v>23</v>
      </c>
      <c r="L25" s="7">
        <v>23</v>
      </c>
      <c r="M25" s="7">
        <v>19</v>
      </c>
      <c r="N25" s="7">
        <v>18</v>
      </c>
      <c r="O25" s="7">
        <v>43</v>
      </c>
      <c r="P25" s="7">
        <v>46</v>
      </c>
      <c r="Q25" s="7">
        <v>54</v>
      </c>
      <c r="R25" s="7">
        <v>40</v>
      </c>
      <c r="S25" s="7">
        <v>56</v>
      </c>
      <c r="T25" s="7">
        <v>56</v>
      </c>
    </row>
    <row r="26" spans="1:20" ht="14.85" customHeight="1" x14ac:dyDescent="0.25">
      <c r="A26" s="5">
        <v>29</v>
      </c>
      <c r="B26" s="6" t="s">
        <v>22</v>
      </c>
      <c r="C26" s="7">
        <v>107</v>
      </c>
      <c r="D26" s="7">
        <v>108</v>
      </c>
      <c r="E26" s="7">
        <v>89</v>
      </c>
      <c r="F26" s="7">
        <v>66</v>
      </c>
      <c r="G26" s="7">
        <v>78</v>
      </c>
      <c r="H26" s="7">
        <v>72</v>
      </c>
      <c r="I26" s="7">
        <v>77</v>
      </c>
      <c r="J26" s="7">
        <v>82</v>
      </c>
      <c r="K26" s="7">
        <v>76</v>
      </c>
      <c r="L26" s="7">
        <v>80</v>
      </c>
      <c r="M26" s="7">
        <v>83</v>
      </c>
      <c r="N26" s="7">
        <v>61</v>
      </c>
      <c r="O26" s="7">
        <v>55</v>
      </c>
      <c r="P26" s="7">
        <v>63</v>
      </c>
      <c r="Q26" s="7">
        <v>69</v>
      </c>
      <c r="R26" s="7">
        <v>85</v>
      </c>
      <c r="S26" s="7">
        <v>101</v>
      </c>
      <c r="T26" s="7">
        <v>101</v>
      </c>
    </row>
    <row r="27" spans="1:20" ht="14.85" customHeight="1" x14ac:dyDescent="0.25">
      <c r="A27" s="5">
        <v>30</v>
      </c>
      <c r="B27" s="6" t="s">
        <v>23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</row>
    <row r="28" spans="1:20" ht="14.85" customHeight="1" x14ac:dyDescent="0.25">
      <c r="A28" s="5">
        <v>31</v>
      </c>
      <c r="B28" s="6" t="s">
        <v>24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103</v>
      </c>
      <c r="M28" s="7">
        <v>102</v>
      </c>
      <c r="N28" s="7">
        <v>79</v>
      </c>
      <c r="O28" s="7">
        <v>98</v>
      </c>
      <c r="P28" s="7">
        <v>107</v>
      </c>
      <c r="Q28" s="7">
        <v>123</v>
      </c>
      <c r="R28" s="7">
        <v>125</v>
      </c>
      <c r="S28" s="7">
        <v>157</v>
      </c>
      <c r="T28" s="7">
        <v>157</v>
      </c>
    </row>
    <row r="29" spans="1:20" ht="14.85" customHeight="1" x14ac:dyDescent="0.25">
      <c r="A29" s="5">
        <v>32</v>
      </c>
      <c r="B29" s="6" t="s">
        <v>25</v>
      </c>
      <c r="C29" s="7">
        <v>120</v>
      </c>
      <c r="D29" s="7">
        <v>122</v>
      </c>
      <c r="E29" s="7">
        <v>117</v>
      </c>
      <c r="F29" s="7">
        <v>100</v>
      </c>
      <c r="G29" s="7">
        <v>96</v>
      </c>
      <c r="H29" s="7">
        <v>108</v>
      </c>
      <c r="I29" s="7">
        <v>106</v>
      </c>
      <c r="J29" s="7">
        <v>117</v>
      </c>
      <c r="K29" s="7">
        <v>99</v>
      </c>
      <c r="L29" s="7">
        <v>103</v>
      </c>
      <c r="M29" s="7">
        <v>102</v>
      </c>
      <c r="N29" s="7">
        <v>79</v>
      </c>
      <c r="O29" s="7">
        <v>98</v>
      </c>
      <c r="P29" s="7">
        <v>107</v>
      </c>
      <c r="Q29" s="7">
        <v>123</v>
      </c>
      <c r="R29" s="7">
        <v>125</v>
      </c>
      <c r="S29" s="7">
        <v>157</v>
      </c>
      <c r="T29" s="7">
        <v>157</v>
      </c>
    </row>
    <row r="30" spans="1:20" ht="14.85" customHeight="1" x14ac:dyDescent="0.25">
      <c r="A30" s="5">
        <v>33</v>
      </c>
      <c r="B30" s="6" t="s">
        <v>26</v>
      </c>
      <c r="C30" s="7">
        <v>26</v>
      </c>
      <c r="D30" s="7">
        <v>25</v>
      </c>
      <c r="E30" s="7">
        <v>25</v>
      </c>
      <c r="F30" s="7">
        <v>22</v>
      </c>
      <c r="G30" s="7">
        <v>22</v>
      </c>
      <c r="H30" s="7">
        <v>22</v>
      </c>
      <c r="I30" s="7">
        <v>19</v>
      </c>
      <c r="J30" s="7">
        <v>34</v>
      </c>
      <c r="K30" s="7">
        <v>48</v>
      </c>
      <c r="L30" s="7">
        <v>26</v>
      </c>
      <c r="M30" s="7">
        <v>18</v>
      </c>
      <c r="N30" s="7">
        <v>18</v>
      </c>
      <c r="O30" s="7">
        <v>20</v>
      </c>
      <c r="P30" s="7">
        <v>22</v>
      </c>
      <c r="Q30" s="7">
        <v>22</v>
      </c>
      <c r="R30" s="7">
        <v>19</v>
      </c>
      <c r="S30" s="7">
        <v>20</v>
      </c>
      <c r="T30" s="7">
        <v>20</v>
      </c>
    </row>
    <row r="31" spans="1:20" ht="14.85" customHeight="1" x14ac:dyDescent="0.25">
      <c r="A31" s="5">
        <v>34</v>
      </c>
      <c r="B31" s="6" t="s">
        <v>27</v>
      </c>
      <c r="C31" s="7">
        <v>2626</v>
      </c>
      <c r="D31" s="7">
        <v>4725</v>
      </c>
      <c r="E31" s="7">
        <v>2451</v>
      </c>
      <c r="F31" s="7">
        <v>2360</v>
      </c>
      <c r="G31" s="7">
        <v>1875</v>
      </c>
      <c r="H31" s="7">
        <v>1892</v>
      </c>
      <c r="I31" s="7">
        <v>2321</v>
      </c>
      <c r="J31" s="7">
        <v>1170</v>
      </c>
      <c r="K31" s="7">
        <v>4134</v>
      </c>
      <c r="L31" s="7">
        <v>4479</v>
      </c>
      <c r="M31" s="7">
        <v>3452</v>
      </c>
      <c r="N31" s="7">
        <v>3392</v>
      </c>
      <c r="O31" s="7">
        <v>2882</v>
      </c>
      <c r="P31" s="7">
        <v>3251</v>
      </c>
      <c r="Q31" s="7">
        <v>2602</v>
      </c>
      <c r="R31" s="7">
        <v>5267</v>
      </c>
      <c r="S31" s="7">
        <v>0</v>
      </c>
      <c r="T31" s="7">
        <v>0</v>
      </c>
    </row>
    <row r="32" spans="1:20" ht="14.85" customHeight="1" x14ac:dyDescent="0.25">
      <c r="A32" s="5">
        <v>35</v>
      </c>
      <c r="B32" s="6" t="s">
        <v>54</v>
      </c>
      <c r="C32" s="7">
        <v>14744</v>
      </c>
      <c r="D32" s="7">
        <v>16028</v>
      </c>
      <c r="E32" s="7">
        <v>16882</v>
      </c>
      <c r="F32" s="7">
        <v>17505</v>
      </c>
      <c r="G32" s="7">
        <v>18052</v>
      </c>
      <c r="H32" s="7">
        <v>19062</v>
      </c>
      <c r="I32" s="7">
        <v>19121</v>
      </c>
      <c r="J32" s="7">
        <v>19369</v>
      </c>
      <c r="K32" s="7">
        <v>20492</v>
      </c>
      <c r="L32" s="7">
        <v>21830</v>
      </c>
      <c r="M32" s="7">
        <v>21796</v>
      </c>
      <c r="N32" s="7">
        <v>21044</v>
      </c>
      <c r="O32" s="7">
        <v>20458</v>
      </c>
      <c r="P32" s="7">
        <v>20357</v>
      </c>
      <c r="Q32" s="7">
        <v>16203</v>
      </c>
      <c r="R32" s="7">
        <v>15171</v>
      </c>
      <c r="S32" s="7">
        <v>0</v>
      </c>
      <c r="T32" s="7">
        <v>0</v>
      </c>
    </row>
    <row r="33" spans="1:20" ht="14.85" customHeight="1" x14ac:dyDescent="0.25">
      <c r="A33" s="5">
        <v>36</v>
      </c>
      <c r="B33" s="6" t="s">
        <v>28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</row>
    <row r="34" spans="1:20" ht="14.85" customHeight="1" x14ac:dyDescent="0.25">
      <c r="A34" s="5">
        <v>37</v>
      </c>
      <c r="B34" s="6" t="s">
        <v>29</v>
      </c>
      <c r="C34" s="10">
        <v>0.88</v>
      </c>
      <c r="D34" s="10">
        <v>0.88</v>
      </c>
      <c r="E34" s="10">
        <v>0.88100000000000001</v>
      </c>
      <c r="F34" s="10">
        <v>0.88200000000000001</v>
      </c>
      <c r="G34" s="10">
        <v>0.88300000000000001</v>
      </c>
      <c r="H34" s="10">
        <v>0.88700000000000001</v>
      </c>
      <c r="I34" s="10">
        <v>0.89</v>
      </c>
      <c r="J34" s="10">
        <v>0.9</v>
      </c>
      <c r="K34" s="10">
        <v>0.91</v>
      </c>
      <c r="L34" s="10">
        <v>0.93</v>
      </c>
      <c r="M34" s="10">
        <v>0.97</v>
      </c>
      <c r="N34" s="10">
        <v>0.97499999999999998</v>
      </c>
      <c r="O34" s="10">
        <v>0.97599999999999998</v>
      </c>
      <c r="P34" s="10">
        <v>0.97799999999999998</v>
      </c>
      <c r="Q34" s="10">
        <v>0.97850000000000004</v>
      </c>
      <c r="R34" s="10">
        <v>0.97870000000000001</v>
      </c>
      <c r="S34" s="10">
        <v>0.98</v>
      </c>
      <c r="T34" s="10">
        <v>0.98</v>
      </c>
    </row>
    <row r="35" spans="1:20" ht="14.85" customHeight="1" x14ac:dyDescent="0.25">
      <c r="A35" s="5">
        <v>38</v>
      </c>
      <c r="B35" s="6" t="s">
        <v>30</v>
      </c>
      <c r="C35" s="10">
        <v>0.82</v>
      </c>
      <c r="D35" s="10">
        <v>0.83</v>
      </c>
      <c r="E35" s="10">
        <v>0.71840000000000004</v>
      </c>
      <c r="F35" s="10">
        <v>0.77800000000000002</v>
      </c>
      <c r="G35" s="10">
        <v>0.78100000000000003</v>
      </c>
      <c r="H35" s="10">
        <v>0.78500000000000003</v>
      </c>
      <c r="I35" s="10">
        <v>0.79</v>
      </c>
      <c r="J35" s="10">
        <v>0.8</v>
      </c>
      <c r="K35" s="10">
        <v>0.81</v>
      </c>
      <c r="L35" s="10">
        <v>0.83</v>
      </c>
      <c r="M35" s="10">
        <v>0.88</v>
      </c>
      <c r="N35" s="10">
        <v>0.88500000000000001</v>
      </c>
      <c r="O35" s="10">
        <v>0.88700000000000001</v>
      </c>
      <c r="P35" s="10">
        <v>0.88900000000000001</v>
      </c>
      <c r="Q35" s="10">
        <v>0.88949999999999996</v>
      </c>
      <c r="R35" s="10">
        <v>0.89200000000000002</v>
      </c>
      <c r="S35" s="10">
        <v>0.89490000000000003</v>
      </c>
      <c r="T35" s="10">
        <v>0.89490000000000003</v>
      </c>
    </row>
    <row r="36" spans="1:20" ht="14.85" customHeight="1" x14ac:dyDescent="0.25">
      <c r="A36" s="20">
        <v>39</v>
      </c>
      <c r="B36" s="6" t="s">
        <v>55</v>
      </c>
      <c r="C36" s="7">
        <v>5605417</v>
      </c>
      <c r="D36" s="7">
        <v>5693592</v>
      </c>
      <c r="E36" s="7">
        <v>5748227</v>
      </c>
      <c r="F36" s="7">
        <v>5619857</v>
      </c>
      <c r="G36" s="7">
        <v>5606989</v>
      </c>
      <c r="H36" s="7">
        <v>5138547</v>
      </c>
      <c r="I36" s="7">
        <v>5967027</v>
      </c>
      <c r="J36" s="7">
        <v>6028887</v>
      </c>
      <c r="K36" s="7">
        <v>6304039</v>
      </c>
      <c r="L36" s="7">
        <v>6597753</v>
      </c>
      <c r="M36" s="7">
        <v>6089531</v>
      </c>
      <c r="N36" s="7">
        <v>6095939</v>
      </c>
      <c r="O36" s="7">
        <v>6278645</v>
      </c>
      <c r="P36" s="7">
        <v>5751950</v>
      </c>
      <c r="Q36" s="7">
        <v>6488060</v>
      </c>
      <c r="R36" s="7">
        <v>6641262</v>
      </c>
      <c r="S36" s="7">
        <v>7072842</v>
      </c>
      <c r="T36" s="7">
        <v>7072842</v>
      </c>
    </row>
    <row r="37" spans="1:20" ht="14.85" customHeight="1" x14ac:dyDescent="0.25">
      <c r="A37" s="5">
        <v>40</v>
      </c>
      <c r="B37" s="6" t="s">
        <v>56</v>
      </c>
      <c r="C37" s="7">
        <v>5044875.3</v>
      </c>
      <c r="D37" s="7">
        <v>5124232.8</v>
      </c>
      <c r="E37" s="7">
        <v>5173404.3</v>
      </c>
      <c r="F37" s="7">
        <v>5057871.3</v>
      </c>
      <c r="G37" s="7">
        <v>5046290.1000000006</v>
      </c>
      <c r="H37" s="7">
        <v>4624692.3</v>
      </c>
      <c r="I37" s="7">
        <v>5370324.2999999998</v>
      </c>
      <c r="J37" s="7">
        <v>5425998.2999999998</v>
      </c>
      <c r="K37" s="7">
        <v>5673635.0999999996</v>
      </c>
      <c r="L37" s="7">
        <v>5749945</v>
      </c>
      <c r="M37" s="7">
        <v>5480578</v>
      </c>
      <c r="N37" s="7">
        <v>5486345</v>
      </c>
      <c r="O37" s="7">
        <v>5650780</v>
      </c>
      <c r="P37" s="7">
        <v>5176755</v>
      </c>
      <c r="Q37" s="7">
        <v>5514851</v>
      </c>
      <c r="R37" s="7">
        <v>5726323</v>
      </c>
      <c r="S37" s="7">
        <v>6011915</v>
      </c>
      <c r="T37" s="7">
        <v>6011915</v>
      </c>
    </row>
    <row r="38" spans="1:20" ht="14.85" customHeight="1" x14ac:dyDescent="0.25">
      <c r="A38" s="20">
        <v>41</v>
      </c>
      <c r="B38" s="6" t="s">
        <v>57</v>
      </c>
      <c r="C38" s="7">
        <v>3036591</v>
      </c>
      <c r="D38" s="7">
        <v>3030706</v>
      </c>
      <c r="E38" s="7">
        <v>3080352</v>
      </c>
      <c r="F38" s="7">
        <v>3223959</v>
      </c>
      <c r="G38" s="7">
        <v>3101954</v>
      </c>
      <c r="H38" s="7">
        <v>3001641</v>
      </c>
      <c r="I38" s="7">
        <v>3081469</v>
      </c>
      <c r="J38" s="7">
        <v>3159469</v>
      </c>
      <c r="K38" s="7">
        <v>3082196</v>
      </c>
      <c r="L38" s="7">
        <v>3121724</v>
      </c>
      <c r="M38" s="7">
        <v>3128283</v>
      </c>
      <c r="N38" s="7">
        <v>3335872</v>
      </c>
      <c r="O38" s="7">
        <v>3341629</v>
      </c>
      <c r="P38" s="7">
        <v>3471464</v>
      </c>
      <c r="Q38" s="7">
        <v>3532078</v>
      </c>
      <c r="R38" s="7">
        <v>3493708</v>
      </c>
      <c r="S38" s="7">
        <v>3555820</v>
      </c>
      <c r="T38" s="7">
        <v>3555820</v>
      </c>
    </row>
    <row r="39" spans="1:20" ht="14.85" customHeight="1" x14ac:dyDescent="0.25">
      <c r="A39" s="20">
        <v>42</v>
      </c>
      <c r="B39" s="6" t="s">
        <v>58</v>
      </c>
      <c r="C39" s="7">
        <v>2881215.6333271312</v>
      </c>
      <c r="D39" s="7">
        <v>2909128.5434331223</v>
      </c>
      <c r="E39" s="7">
        <v>2907264.9300121604</v>
      </c>
      <c r="F39" s="7">
        <v>2952379.1534297322</v>
      </c>
      <c r="G39" s="7">
        <v>2889960.8550291038</v>
      </c>
      <c r="H39" s="7">
        <v>2723843.670949386</v>
      </c>
      <c r="I39" s="7">
        <v>2864542.7545249062</v>
      </c>
      <c r="J39" s="7">
        <v>2817899.6673469688</v>
      </c>
      <c r="K39" s="7">
        <v>2798267.7656446612</v>
      </c>
      <c r="L39" s="7">
        <v>2363733.6214143112</v>
      </c>
      <c r="M39" s="7">
        <v>2577359.5757576921</v>
      </c>
      <c r="N39" s="7">
        <v>2965499.3518352588</v>
      </c>
      <c r="O39" s="7">
        <v>3177814.3870682223</v>
      </c>
      <c r="P39" s="7">
        <v>3214218.8582422589</v>
      </c>
      <c r="Q39" s="7">
        <v>3377829.1076491666</v>
      </c>
      <c r="R39" s="7">
        <v>3335548.3897429397</v>
      </c>
      <c r="S39" s="7">
        <v>0</v>
      </c>
      <c r="T39" s="7">
        <v>0</v>
      </c>
    </row>
    <row r="40" spans="1:20" ht="14.85" customHeight="1" x14ac:dyDescent="0.25">
      <c r="A40" s="5">
        <v>43</v>
      </c>
      <c r="B40" s="6" t="s">
        <v>59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250396</v>
      </c>
      <c r="Q40" s="7">
        <v>349139</v>
      </c>
      <c r="R40" s="7">
        <v>0</v>
      </c>
      <c r="S40" s="7">
        <v>0</v>
      </c>
      <c r="T40" s="7">
        <v>0</v>
      </c>
    </row>
    <row r="41" spans="1:20" ht="14.85" customHeight="1" x14ac:dyDescent="0.25">
      <c r="A41" s="20">
        <v>44</v>
      </c>
      <c r="B41" s="6" t="s">
        <v>31</v>
      </c>
      <c r="C41" s="11">
        <v>13946475</v>
      </c>
      <c r="D41" s="11">
        <v>14743529</v>
      </c>
      <c r="E41" s="11">
        <v>15465501</v>
      </c>
      <c r="F41" s="11">
        <v>17489661</v>
      </c>
      <c r="G41" s="11">
        <v>18263652</v>
      </c>
      <c r="H41" s="11">
        <v>18757865</v>
      </c>
      <c r="I41" s="11">
        <v>20234749</v>
      </c>
      <c r="J41" s="11">
        <v>21722958</v>
      </c>
      <c r="K41" s="11">
        <v>21818508</v>
      </c>
      <c r="L41" s="11">
        <v>25587412</v>
      </c>
      <c r="M41" s="11">
        <v>28159596</v>
      </c>
      <c r="N41" s="11">
        <v>27737041</v>
      </c>
      <c r="O41" s="11">
        <v>27449931</v>
      </c>
      <c r="P41" s="11">
        <v>33066815</v>
      </c>
      <c r="Q41" s="11">
        <v>38586987</v>
      </c>
      <c r="R41" s="11">
        <v>40037401</v>
      </c>
      <c r="S41" s="11">
        <v>44319311</v>
      </c>
      <c r="T41" s="11">
        <v>44319311</v>
      </c>
    </row>
    <row r="42" spans="1:20" ht="14.85" customHeight="1" x14ac:dyDescent="0.25">
      <c r="A42" s="20">
        <v>45</v>
      </c>
      <c r="B42" s="6" t="s">
        <v>32</v>
      </c>
      <c r="C42" s="11">
        <v>13232866</v>
      </c>
      <c r="D42" s="11">
        <v>14152089</v>
      </c>
      <c r="E42" s="11">
        <v>14596484</v>
      </c>
      <c r="F42" s="11">
        <v>16016367</v>
      </c>
      <c r="G42" s="11">
        <v>17015481</v>
      </c>
      <c r="H42" s="11">
        <v>17021853</v>
      </c>
      <c r="I42" s="11">
        <v>18810282.899999999</v>
      </c>
      <c r="J42" s="11">
        <v>19374494.93</v>
      </c>
      <c r="K42" s="11">
        <v>19808612.960000001</v>
      </c>
      <c r="L42" s="11">
        <v>19374495</v>
      </c>
      <c r="M42" s="11">
        <v>23200396</v>
      </c>
      <c r="N42" s="11">
        <v>24657474</v>
      </c>
      <c r="O42" s="11">
        <v>26104270</v>
      </c>
      <c r="P42" s="11">
        <v>30616472</v>
      </c>
      <c r="Q42" s="11">
        <v>36901860</v>
      </c>
      <c r="R42" s="11">
        <v>38224914.170000002</v>
      </c>
      <c r="S42" s="11">
        <v>42895484</v>
      </c>
      <c r="T42" s="11">
        <v>42895484</v>
      </c>
    </row>
    <row r="43" spans="1:20" ht="14.85" customHeight="1" x14ac:dyDescent="0.25">
      <c r="A43" s="5">
        <v>46</v>
      </c>
      <c r="B43" s="6" t="s">
        <v>33</v>
      </c>
      <c r="C43" s="12">
        <v>3.33</v>
      </c>
      <c r="D43" s="12">
        <v>3.53</v>
      </c>
      <c r="E43" s="12">
        <v>3.72</v>
      </c>
      <c r="F43" s="12">
        <v>4.08</v>
      </c>
      <c r="G43" s="12">
        <v>4.3</v>
      </c>
      <c r="H43" s="12">
        <v>4.5199999999999996</v>
      </c>
      <c r="I43" s="12">
        <v>4.78</v>
      </c>
      <c r="J43" s="12">
        <v>5</v>
      </c>
      <c r="K43" s="12">
        <v>5</v>
      </c>
      <c r="L43" s="12">
        <v>5.76</v>
      </c>
      <c r="M43" s="12">
        <v>6.31</v>
      </c>
      <c r="N43" s="12">
        <v>6.47</v>
      </c>
      <c r="O43" s="12">
        <v>7</v>
      </c>
      <c r="P43" s="12">
        <v>7.6</v>
      </c>
      <c r="Q43" s="12">
        <v>7.92</v>
      </c>
      <c r="R43" s="12">
        <v>8.65</v>
      </c>
      <c r="S43" s="12">
        <v>0</v>
      </c>
      <c r="T43" s="12">
        <v>0</v>
      </c>
    </row>
    <row r="44" spans="1:20" ht="14.85" customHeight="1" x14ac:dyDescent="0.25">
      <c r="A44" s="5">
        <v>47</v>
      </c>
      <c r="B44" s="6" t="s">
        <v>34</v>
      </c>
      <c r="C44" s="12">
        <v>3.59</v>
      </c>
      <c r="D44" s="12">
        <v>3.81</v>
      </c>
      <c r="E44" s="12">
        <v>4.01</v>
      </c>
      <c r="F44" s="12">
        <v>4.3899999999999997</v>
      </c>
      <c r="G44" s="12">
        <v>4.63</v>
      </c>
      <c r="H44" s="12">
        <v>4.88</v>
      </c>
      <c r="I44" s="12">
        <v>5.17</v>
      </c>
      <c r="J44" s="12">
        <v>5.4</v>
      </c>
      <c r="K44" s="12">
        <v>5.4</v>
      </c>
      <c r="L44" s="12">
        <v>6.23</v>
      </c>
      <c r="M44" s="12">
        <v>6.82</v>
      </c>
      <c r="N44" s="12">
        <v>6.99</v>
      </c>
      <c r="O44" s="12">
        <v>7.17</v>
      </c>
      <c r="P44" s="12">
        <v>7.77</v>
      </c>
      <c r="Q44" s="12">
        <v>8.09</v>
      </c>
      <c r="R44" s="12">
        <v>9.33</v>
      </c>
      <c r="S44" s="12">
        <v>0</v>
      </c>
      <c r="T44" s="12">
        <v>0</v>
      </c>
    </row>
    <row r="45" spans="1:20" ht="14.85" customHeight="1" x14ac:dyDescent="0.25">
      <c r="A45" s="5">
        <v>48</v>
      </c>
      <c r="B45" s="6" t="s">
        <v>35</v>
      </c>
      <c r="C45" s="12">
        <v>7.4</v>
      </c>
      <c r="D45" s="12">
        <v>7.85</v>
      </c>
      <c r="E45" s="12">
        <v>8.25</v>
      </c>
      <c r="F45" s="12">
        <v>9.06</v>
      </c>
      <c r="G45" s="12">
        <v>9.56</v>
      </c>
      <c r="H45" s="12">
        <v>10.050000000000001</v>
      </c>
      <c r="I45" s="12">
        <v>10.64</v>
      </c>
      <c r="J45" s="12">
        <v>11.4</v>
      </c>
      <c r="K45" s="12">
        <v>11.14</v>
      </c>
      <c r="L45" s="12">
        <v>12.83</v>
      </c>
      <c r="M45" s="12">
        <v>14.05</v>
      </c>
      <c r="N45" s="12">
        <v>14.39</v>
      </c>
      <c r="O45" s="12">
        <v>16.05</v>
      </c>
      <c r="P45" s="12">
        <v>17.399999999999999</v>
      </c>
      <c r="Q45" s="12">
        <v>18.14</v>
      </c>
      <c r="R45" s="12">
        <v>19.25</v>
      </c>
      <c r="S45" s="12">
        <v>0</v>
      </c>
      <c r="T45" s="12">
        <v>0</v>
      </c>
    </row>
    <row r="46" spans="1:20" ht="14.85" customHeight="1" x14ac:dyDescent="0.25">
      <c r="A46" s="5">
        <v>49</v>
      </c>
      <c r="B46" s="6" t="s">
        <v>36</v>
      </c>
      <c r="C46" s="12">
        <v>3.46</v>
      </c>
      <c r="D46" s="12">
        <v>3.68</v>
      </c>
      <c r="E46" s="12">
        <v>3.87</v>
      </c>
      <c r="F46" s="12">
        <v>4.24</v>
      </c>
      <c r="G46" s="12">
        <v>4.4800000000000004</v>
      </c>
      <c r="H46" s="12">
        <v>4.7</v>
      </c>
      <c r="I46" s="12">
        <v>4.96</v>
      </c>
      <c r="J46" s="12">
        <v>5.19</v>
      </c>
      <c r="K46" s="12">
        <v>5.19</v>
      </c>
      <c r="L46" s="12">
        <v>5.97</v>
      </c>
      <c r="M46" s="12">
        <v>6.55</v>
      </c>
      <c r="N46" s="12">
        <v>6.71</v>
      </c>
      <c r="O46" s="12">
        <v>7.03</v>
      </c>
      <c r="P46" s="12">
        <v>7.61</v>
      </c>
      <c r="Q46" s="12">
        <v>7.93</v>
      </c>
      <c r="R46" s="12">
        <v>8.9600000000000009</v>
      </c>
      <c r="S46" s="12">
        <v>0</v>
      </c>
      <c r="T46" s="12">
        <v>0</v>
      </c>
    </row>
    <row r="47" spans="1:20" ht="14.85" customHeight="1" x14ac:dyDescent="0.25">
      <c r="A47" s="5">
        <v>50</v>
      </c>
      <c r="B47" s="6" t="s">
        <v>37</v>
      </c>
      <c r="C47" s="11">
        <v>17637623.32</v>
      </c>
      <c r="D47" s="11">
        <v>19976955.759999998</v>
      </c>
      <c r="E47" s="11">
        <v>19608423.84</v>
      </c>
      <c r="F47" s="11">
        <v>20976467.649999999</v>
      </c>
      <c r="G47" s="11">
        <v>24815010.270000003</v>
      </c>
      <c r="H47" s="11">
        <v>23217985.620000001</v>
      </c>
      <c r="I47" s="11">
        <v>25345798.370000005</v>
      </c>
      <c r="J47" s="11">
        <v>33611182</v>
      </c>
      <c r="K47" s="11">
        <v>33662119.020000003</v>
      </c>
      <c r="L47" s="11">
        <v>42598078</v>
      </c>
      <c r="M47" s="11">
        <v>56948823</v>
      </c>
      <c r="N47" s="11">
        <v>38577797.679999992</v>
      </c>
      <c r="O47" s="11">
        <v>55318116</v>
      </c>
      <c r="P47" s="11">
        <v>54773596.469999999</v>
      </c>
      <c r="Q47" s="11">
        <v>51483229</v>
      </c>
      <c r="R47" s="11">
        <v>53461036.990000002</v>
      </c>
      <c r="S47" s="11">
        <v>60620025</v>
      </c>
      <c r="T47" s="11">
        <v>62835756</v>
      </c>
    </row>
    <row r="48" spans="1:20" ht="14.85" customHeight="1" x14ac:dyDescent="0.25">
      <c r="A48" s="20">
        <v>51</v>
      </c>
      <c r="B48" s="6" t="s">
        <v>38</v>
      </c>
      <c r="C48" s="11">
        <v>15569950.060000001</v>
      </c>
      <c r="D48" s="11">
        <v>15474239.899999997</v>
      </c>
      <c r="E48" s="11">
        <v>17095569.030000001</v>
      </c>
      <c r="F48" s="11">
        <v>17401789.050000001</v>
      </c>
      <c r="G48" s="11">
        <v>18057846.339999996</v>
      </c>
      <c r="H48" s="11">
        <v>19300435.640000001</v>
      </c>
      <c r="I48" s="11">
        <v>22612103.259999998</v>
      </c>
      <c r="J48" s="11">
        <v>25813543</v>
      </c>
      <c r="K48" s="11">
        <v>27007303.5</v>
      </c>
      <c r="L48" s="11">
        <v>31806597.510000002</v>
      </c>
      <c r="M48" s="11">
        <v>31248417</v>
      </c>
      <c r="N48" s="11">
        <v>43946620.519999996</v>
      </c>
      <c r="O48" s="11">
        <v>34810004</v>
      </c>
      <c r="P48" s="11">
        <v>35085250.789999999</v>
      </c>
      <c r="Q48" s="11">
        <v>33999848</v>
      </c>
      <c r="R48" s="11">
        <v>45851471.460000001</v>
      </c>
      <c r="S48" s="11">
        <v>48037522</v>
      </c>
      <c r="T48" s="11">
        <v>65090782</v>
      </c>
    </row>
    <row r="49" spans="1:20" ht="14.85" customHeight="1" x14ac:dyDescent="0.25">
      <c r="A49" s="5">
        <v>52</v>
      </c>
      <c r="B49" s="6" t="s">
        <v>39</v>
      </c>
      <c r="C49" s="11">
        <v>11243878.369999999</v>
      </c>
      <c r="D49" s="11">
        <v>11315196.441917023</v>
      </c>
      <c r="E49" s="11">
        <v>12672861.479765065</v>
      </c>
      <c r="F49" s="11">
        <v>12746706.947779693</v>
      </c>
      <c r="G49" s="11">
        <v>12859344.189999998</v>
      </c>
      <c r="H49" s="11">
        <v>13807097.610000001</v>
      </c>
      <c r="I49" s="11">
        <v>16519303.559999997</v>
      </c>
      <c r="J49" s="11">
        <v>18163133</v>
      </c>
      <c r="K49" s="11">
        <v>19042362.350000001</v>
      </c>
      <c r="L49" s="11">
        <v>19379820</v>
      </c>
      <c r="M49" s="11">
        <v>15691551</v>
      </c>
      <c r="N49" s="11">
        <v>9296605.5399999991</v>
      </c>
      <c r="O49" s="11">
        <v>18116232</v>
      </c>
      <c r="P49" s="11">
        <v>19748701</v>
      </c>
      <c r="Q49" s="11">
        <v>15419831</v>
      </c>
      <c r="R49" s="11">
        <v>23802562.73</v>
      </c>
      <c r="S49" s="11">
        <v>25363746</v>
      </c>
      <c r="T49" s="11">
        <v>30503563</v>
      </c>
    </row>
    <row r="50" spans="1:20" ht="14.85" customHeight="1" x14ac:dyDescent="0.25">
      <c r="A50" s="5">
        <v>53</v>
      </c>
      <c r="B50" s="6" t="s">
        <v>40</v>
      </c>
      <c r="C50" s="11">
        <v>867554.28</v>
      </c>
      <c r="D50" s="11">
        <v>678589.24</v>
      </c>
      <c r="E50" s="11">
        <v>524647.59</v>
      </c>
      <c r="F50" s="11">
        <v>734307.93</v>
      </c>
      <c r="G50" s="11">
        <v>882175.90999999992</v>
      </c>
      <c r="H50" s="11">
        <v>1219389.5899999999</v>
      </c>
      <c r="I50" s="11">
        <v>1011608.22</v>
      </c>
      <c r="J50" s="11">
        <v>1046714</v>
      </c>
      <c r="K50" s="11">
        <v>1318144.3</v>
      </c>
      <c r="L50" s="11">
        <v>1294933</v>
      </c>
      <c r="M50" s="11">
        <v>6143644</v>
      </c>
      <c r="N50" s="11">
        <v>9296605.5399999991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</row>
    <row r="51" spans="1:20" ht="14.85" customHeight="1" x14ac:dyDescent="0.25">
      <c r="A51" s="5">
        <v>54</v>
      </c>
      <c r="B51" s="6" t="s">
        <v>41</v>
      </c>
      <c r="C51" s="11">
        <v>3458517</v>
      </c>
      <c r="D51" s="11">
        <v>3480454.2180829742</v>
      </c>
      <c r="E51" s="11">
        <v>3898059.9602349368</v>
      </c>
      <c r="F51" s="11">
        <v>3920774.1722203079</v>
      </c>
      <c r="G51" s="11">
        <v>4316326.2399999984</v>
      </c>
      <c r="H51" s="11">
        <v>4273948.4399999995</v>
      </c>
      <c r="I51" s="11">
        <v>5081191.4799999995</v>
      </c>
      <c r="J51" s="11">
        <v>6603696</v>
      </c>
      <c r="K51" s="11">
        <v>6646796.8499999996</v>
      </c>
      <c r="L51" s="11">
        <v>7183572</v>
      </c>
      <c r="M51" s="11">
        <v>2867025</v>
      </c>
      <c r="N51" s="11">
        <v>9288771.5500000007</v>
      </c>
      <c r="O51" s="11">
        <v>16693772</v>
      </c>
      <c r="P51" s="11">
        <v>15336550</v>
      </c>
      <c r="Q51" s="11">
        <v>18580017</v>
      </c>
      <c r="R51" s="11">
        <v>21988908.73</v>
      </c>
      <c r="S51" s="11">
        <v>17504413</v>
      </c>
      <c r="T51" s="11">
        <v>19975905</v>
      </c>
    </row>
    <row r="52" spans="1:20" ht="14.85" customHeight="1" x14ac:dyDescent="0.25">
      <c r="A52" s="5">
        <v>55</v>
      </c>
      <c r="B52" s="6" t="s">
        <v>42</v>
      </c>
      <c r="C52" s="11">
        <v>15569949.649999999</v>
      </c>
      <c r="D52" s="11">
        <v>15474239.899999997</v>
      </c>
      <c r="E52" s="11">
        <v>17095569.030000001</v>
      </c>
      <c r="F52" s="11">
        <v>17401789.050000001</v>
      </c>
      <c r="G52" s="11">
        <v>18057846.339999996</v>
      </c>
      <c r="H52" s="11">
        <v>19300435.640000001</v>
      </c>
      <c r="I52" s="11">
        <v>22612103.259999998</v>
      </c>
      <c r="J52" s="11">
        <v>25813543</v>
      </c>
      <c r="K52" s="11">
        <v>27007303.5</v>
      </c>
      <c r="L52" s="11">
        <v>27858325</v>
      </c>
      <c r="M52" s="11">
        <v>24702220</v>
      </c>
      <c r="N52" s="11">
        <v>27881982.629999999</v>
      </c>
      <c r="O52" s="11">
        <v>34810004</v>
      </c>
      <c r="P52" s="11">
        <v>35085251</v>
      </c>
      <c r="Q52" s="11">
        <v>33999848</v>
      </c>
      <c r="R52" s="11">
        <v>45851471.460000001</v>
      </c>
      <c r="S52" s="11">
        <v>42868158</v>
      </c>
      <c r="T52" s="11">
        <v>50479468</v>
      </c>
    </row>
    <row r="53" spans="1:20" ht="14.85" customHeight="1" x14ac:dyDescent="0.25">
      <c r="A53" s="5">
        <v>56</v>
      </c>
      <c r="B53" s="6" t="s">
        <v>43</v>
      </c>
      <c r="C53" s="11">
        <v>671695.54</v>
      </c>
      <c r="D53" s="11">
        <v>1873197</v>
      </c>
      <c r="E53" s="11">
        <v>1131035.78</v>
      </c>
      <c r="F53" s="11">
        <v>1852696.66</v>
      </c>
      <c r="G53" s="11">
        <v>7209287.7400000002</v>
      </c>
      <c r="H53" s="11">
        <v>3727309.28</v>
      </c>
      <c r="I53" s="11">
        <v>5296367.870000001</v>
      </c>
      <c r="J53" s="11">
        <v>7917393</v>
      </c>
      <c r="K53" s="11">
        <v>9888922</v>
      </c>
      <c r="L53" s="11">
        <v>12108595.73</v>
      </c>
      <c r="M53" s="11">
        <v>17034743</v>
      </c>
      <c r="N53" s="11">
        <v>16064637.890000001</v>
      </c>
      <c r="O53" s="11">
        <v>17148460</v>
      </c>
      <c r="P53" s="11">
        <v>31434298</v>
      </c>
      <c r="Q53" s="11">
        <v>3870367</v>
      </c>
      <c r="R53" s="11">
        <v>1294206.1100000001</v>
      </c>
      <c r="S53" s="11">
        <v>5169363</v>
      </c>
      <c r="T53" s="11">
        <v>14611314</v>
      </c>
    </row>
    <row r="54" spans="1:20" ht="14.85" customHeight="1" x14ac:dyDescent="0.25">
      <c r="A54" s="5">
        <v>57</v>
      </c>
      <c r="B54" s="6" t="s">
        <v>60</v>
      </c>
      <c r="C54" s="7">
        <v>68807</v>
      </c>
      <c r="D54" s="7">
        <v>69383</v>
      </c>
      <c r="E54" s="7">
        <v>69832</v>
      </c>
      <c r="F54" s="7">
        <v>70595</v>
      </c>
      <c r="G54" s="7">
        <v>71049</v>
      </c>
      <c r="H54" s="7">
        <v>71209</v>
      </c>
      <c r="I54" s="7">
        <v>71329</v>
      </c>
      <c r="J54" s="7">
        <v>71450</v>
      </c>
      <c r="K54" s="7">
        <v>81401</v>
      </c>
      <c r="L54" s="7">
        <v>82660</v>
      </c>
      <c r="M54" s="7">
        <v>83745</v>
      </c>
      <c r="N54" s="7">
        <v>84746</v>
      </c>
      <c r="O54" s="7">
        <v>85676</v>
      </c>
      <c r="P54" s="7">
        <v>86544</v>
      </c>
      <c r="Q54" s="7">
        <v>87357</v>
      </c>
      <c r="R54" s="7">
        <v>88125</v>
      </c>
      <c r="S54" s="7">
        <v>88849</v>
      </c>
      <c r="T54" s="7">
        <v>88849</v>
      </c>
    </row>
    <row r="55" spans="1:20" ht="14.85" customHeight="1" x14ac:dyDescent="0.25">
      <c r="A55" s="5">
        <v>58</v>
      </c>
      <c r="B55" s="6" t="s">
        <v>61</v>
      </c>
      <c r="C55" s="9">
        <v>4.5999999999999996</v>
      </c>
      <c r="D55" s="9">
        <v>4.5999999999999996</v>
      </c>
      <c r="E55" s="9">
        <v>4.5</v>
      </c>
      <c r="F55" s="9">
        <v>4.5</v>
      </c>
      <c r="G55" s="9">
        <v>4.4000000000000004</v>
      </c>
      <c r="H55" s="9">
        <v>4.4000000000000004</v>
      </c>
      <c r="I55" s="9">
        <v>4.32</v>
      </c>
      <c r="J55" s="9">
        <v>4.3</v>
      </c>
      <c r="K55" s="9">
        <v>4.3</v>
      </c>
      <c r="L55" s="9">
        <v>4.07</v>
      </c>
      <c r="M55" s="9">
        <v>4.07</v>
      </c>
      <c r="N55" s="9">
        <v>4.07</v>
      </c>
      <c r="O55" s="9">
        <v>4.07</v>
      </c>
      <c r="P55" s="9">
        <v>3.9</v>
      </c>
      <c r="Q55" s="9">
        <v>3.85</v>
      </c>
      <c r="R55" s="9">
        <v>3.8</v>
      </c>
      <c r="S55" s="9">
        <v>3.8</v>
      </c>
      <c r="T55" s="9">
        <v>3.8</v>
      </c>
    </row>
    <row r="56" spans="1:20" ht="14.85" customHeight="1" x14ac:dyDescent="0.25">
      <c r="A56" s="5">
        <v>59</v>
      </c>
      <c r="B56" s="6" t="s">
        <v>62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1</v>
      </c>
      <c r="M56" s="7">
        <v>0</v>
      </c>
      <c r="N56" s="7">
        <v>11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</row>
    <row r="57" spans="1:20" ht="14.85" customHeight="1" x14ac:dyDescent="0.25">
      <c r="A57" s="5">
        <v>60</v>
      </c>
      <c r="B57" s="6" t="s">
        <v>63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11</v>
      </c>
      <c r="O57" s="7">
        <v>0</v>
      </c>
      <c r="P57" s="7">
        <v>1</v>
      </c>
      <c r="Q57" s="7">
        <v>0</v>
      </c>
      <c r="R57" s="7">
        <v>0</v>
      </c>
      <c r="S57" s="7">
        <v>0</v>
      </c>
      <c r="T57" s="7">
        <v>0</v>
      </c>
    </row>
    <row r="58" spans="1:20" ht="14.85" customHeight="1" x14ac:dyDescent="0.25">
      <c r="A58" s="5">
        <v>62</v>
      </c>
      <c r="B58" s="6" t="s">
        <v>44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 t="s">
        <v>68</v>
      </c>
      <c r="Q58" s="7" t="s">
        <v>68</v>
      </c>
      <c r="R58" s="7" t="s">
        <v>68</v>
      </c>
      <c r="S58" s="7">
        <v>370890</v>
      </c>
      <c r="T58" s="7">
        <v>370890</v>
      </c>
    </row>
    <row r="59" spans="1:20" ht="14.85" customHeight="1" x14ac:dyDescent="0.25">
      <c r="A59" s="5">
        <v>63</v>
      </c>
      <c r="B59" s="6" t="s">
        <v>45</v>
      </c>
      <c r="C59" s="11">
        <v>0</v>
      </c>
      <c r="D59" s="11">
        <v>0</v>
      </c>
      <c r="E59" s="11">
        <v>0</v>
      </c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21">
        <v>4542985.29</v>
      </c>
      <c r="Q59" s="21">
        <v>4236004.7300000004</v>
      </c>
      <c r="R59" s="21">
        <v>5639616.1899999995</v>
      </c>
      <c r="S59" s="11">
        <v>5993998</v>
      </c>
      <c r="T59" s="11">
        <v>7870770</v>
      </c>
    </row>
    <row r="60" spans="1:20" ht="14.85" customHeight="1" x14ac:dyDescent="0.25">
      <c r="A60" s="5">
        <v>64</v>
      </c>
      <c r="B60" s="6" t="s">
        <v>46</v>
      </c>
      <c r="C60" s="11">
        <v>0</v>
      </c>
      <c r="D60" s="11">
        <v>0</v>
      </c>
      <c r="E60" s="11">
        <v>0</v>
      </c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21">
        <v>20909836.980000004</v>
      </c>
      <c r="Q60" s="21">
        <v>2104403.2400000002</v>
      </c>
      <c r="R60" s="21">
        <v>4611300.5299999993</v>
      </c>
      <c r="S60" s="11">
        <v>1598995</v>
      </c>
      <c r="T60" s="11">
        <v>6080498</v>
      </c>
    </row>
    <row r="61" spans="1:20" ht="14.85" customHeight="1" x14ac:dyDescent="0.25">
      <c r="A61" s="5">
        <v>65</v>
      </c>
      <c r="B61" s="6" t="s">
        <v>47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  <c r="O61" s="11">
        <v>0</v>
      </c>
      <c r="P61" s="21">
        <v>5897295.0899999999</v>
      </c>
      <c r="Q61" s="11" t="s">
        <v>68</v>
      </c>
      <c r="R61" s="21">
        <v>1197607.93</v>
      </c>
      <c r="S61" s="11">
        <v>1776476</v>
      </c>
      <c r="T61" s="11">
        <v>3790206</v>
      </c>
    </row>
    <row r="62" spans="1:20" ht="14.85" customHeight="1" x14ac:dyDescent="0.25">
      <c r="A62" s="5">
        <v>66</v>
      </c>
      <c r="B62" s="6" t="s">
        <v>48</v>
      </c>
      <c r="C62" s="11">
        <v>0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21">
        <v>0</v>
      </c>
      <c r="Q62" s="11" t="s">
        <v>68</v>
      </c>
      <c r="R62" s="21">
        <v>0</v>
      </c>
      <c r="S62" s="11">
        <v>0</v>
      </c>
      <c r="T62" s="11">
        <v>963234</v>
      </c>
    </row>
    <row r="63" spans="1:20" ht="14.85" customHeight="1" x14ac:dyDescent="0.25">
      <c r="A63" s="5">
        <v>67</v>
      </c>
      <c r="B63" s="6" t="s">
        <v>49</v>
      </c>
      <c r="C63" s="11">
        <v>0</v>
      </c>
      <c r="D63" s="11">
        <v>0</v>
      </c>
      <c r="E63" s="11">
        <v>0</v>
      </c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21">
        <v>775774.779999997</v>
      </c>
      <c r="Q63" s="21">
        <v>1765963.71</v>
      </c>
      <c r="R63" s="21">
        <v>1294206.1100000001</v>
      </c>
      <c r="S63" s="11">
        <v>1793892</v>
      </c>
      <c r="T63" s="11">
        <v>3777376</v>
      </c>
    </row>
    <row r="64" spans="1:20" ht="14.85" customHeight="1" x14ac:dyDescent="0.25">
      <c r="A64" s="5">
        <v>68</v>
      </c>
      <c r="B64" s="6" t="s">
        <v>50</v>
      </c>
      <c r="C64" s="11">
        <v>0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21">
        <f>SUM(P60:P63)</f>
        <v>27582906.850000001</v>
      </c>
      <c r="Q64" s="21">
        <f t="shared" ref="Q64" si="0">SUM(Q60:Q63)</f>
        <v>3870366.95</v>
      </c>
      <c r="R64" s="21">
        <f t="shared" ref="R64" si="1">SUM(R60:R63)</f>
        <v>7103114.5699999994</v>
      </c>
      <c r="S64" s="11">
        <v>5169363</v>
      </c>
      <c r="T64" s="11">
        <v>14611314</v>
      </c>
    </row>
  </sheetData>
  <mergeCells count="1">
    <mergeCell ref="C5:S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Velia Gutierrez</dc:creator>
  <cp:lastModifiedBy>Proyectos</cp:lastModifiedBy>
  <dcterms:created xsi:type="dcterms:W3CDTF">2019-08-12T23:21:23Z</dcterms:created>
  <dcterms:modified xsi:type="dcterms:W3CDTF">2020-07-13T19:56:34Z</dcterms:modified>
</cp:coreProperties>
</file>