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 (2)" sheetId="1" r:id="rId1"/>
    <sheet name="Hoja3" sheetId="2" r:id="rId2"/>
  </sheets>
  <definedNames>
    <definedName name="_xlnm.Print_Area" localSheetId="0">'Hoja1 (2)'!$A$1:$BL$85</definedName>
    <definedName name="XV" localSheetId="0">'Hoja1 (2)'!$CY$7</definedName>
    <definedName name="XV">#REF!</definedName>
  </definedNames>
  <calcPr fullCalcOnLoad="1"/>
</workbook>
</file>

<file path=xl/sharedStrings.xml><?xml version="1.0" encoding="utf-8"?>
<sst xmlns="http://schemas.openxmlformats.org/spreadsheetml/2006/main" count="250" uniqueCount="95">
  <si>
    <t xml:space="preserve">Subtotal </t>
  </si>
  <si>
    <t>Masculino</t>
  </si>
  <si>
    <t xml:space="preserve">Femenino </t>
  </si>
  <si>
    <t>Total</t>
  </si>
  <si>
    <t>Fuero Común</t>
  </si>
  <si>
    <t>14 a 17</t>
  </si>
  <si>
    <t>18 a 24</t>
  </si>
  <si>
    <t>Por Edad</t>
  </si>
  <si>
    <t>Capacidad Instalada</t>
  </si>
  <si>
    <t xml:space="preserve">Entidad Federativa </t>
  </si>
  <si>
    <t xml:space="preserve">Fuero Federal </t>
  </si>
  <si>
    <t>12 a 13</t>
  </si>
  <si>
    <t xml:space="preserve">Delito </t>
  </si>
  <si>
    <t xml:space="preserve">Total </t>
  </si>
  <si>
    <t xml:space="preserve">Robo simple </t>
  </si>
  <si>
    <t>Robo calificado</t>
  </si>
  <si>
    <t>Homicidio</t>
  </si>
  <si>
    <t>Secuestro</t>
  </si>
  <si>
    <t>Lesiones</t>
  </si>
  <si>
    <t>Violación</t>
  </si>
  <si>
    <t>Contra la Salud</t>
  </si>
  <si>
    <t>Terrorismo</t>
  </si>
  <si>
    <t xml:space="preserve">Ataque a las vías de comunicación </t>
  </si>
  <si>
    <t>Asalto en Carreteras o caminos</t>
  </si>
  <si>
    <t xml:space="preserve">Robo de Hidrocarburos </t>
  </si>
  <si>
    <t xml:space="preserve">Uso, acopio, portación e introducción de armas de fuego del uso exclusivo del ejercito </t>
  </si>
  <si>
    <t>Centro</t>
  </si>
  <si>
    <t>Fuero Federal</t>
  </si>
  <si>
    <t>Delincuencia Organizada</t>
  </si>
  <si>
    <t>Abuso Sexual</t>
  </si>
  <si>
    <t>Extorsión Agravada</t>
  </si>
  <si>
    <t>Desmantelamiento de vehiculo Automotor de procedencia ilicita</t>
  </si>
  <si>
    <t>Posesion de Vehiculo de Procedencia Ilicita</t>
  </si>
  <si>
    <t xml:space="preserve">POBLACIÓN DE ADOLESCENTES CON MEDIDA DE SANCIÓN EN INTERNAMIENTO </t>
  </si>
  <si>
    <t xml:space="preserve">POBLACIÓN DE ADOLESCENTES CON MEDIDA DE SANCIÓN EN EXTERNAMIENTO </t>
  </si>
  <si>
    <t>Prisión Preventiva (Diagnóstico)</t>
  </si>
  <si>
    <t xml:space="preserve">Población con Medida de Tratamiento </t>
  </si>
  <si>
    <t>Femenino</t>
  </si>
  <si>
    <t>Indígenas</t>
  </si>
  <si>
    <t>Extranjeros</t>
  </si>
  <si>
    <t xml:space="preserve">Infectocontagiosos </t>
  </si>
  <si>
    <t>¿Cuantos de ellos padecen Hepatitis?</t>
  </si>
  <si>
    <t>¿Cuantos de ellos padecen VIH/SIDA?</t>
  </si>
  <si>
    <t>¿Cuantos de ellos padecen Tuberculosis?</t>
  </si>
  <si>
    <t xml:space="preserve">Otras </t>
  </si>
  <si>
    <t>Madres con Hijos en Internamiento</t>
  </si>
  <si>
    <t>POBLACIÓN CON MEDIDA DE SANCIÓN EN INTERNAMIENTO</t>
  </si>
  <si>
    <t>POBLACIÓN CON MEDIDA DE SANCIÓN EN EXTERNAMIENTO</t>
  </si>
  <si>
    <t>POBLACIÓN VULNERABLE</t>
  </si>
  <si>
    <t>¿Cuantos indígenas hablan español?</t>
  </si>
  <si>
    <t>País de origen</t>
  </si>
  <si>
    <t>Panáma</t>
  </si>
  <si>
    <t>E.U</t>
  </si>
  <si>
    <t>Guatemala</t>
  </si>
  <si>
    <t>Cuba</t>
  </si>
  <si>
    <t>Salvador</t>
  </si>
  <si>
    <t>12 a 13 años</t>
  </si>
  <si>
    <t>14 a 17 años</t>
  </si>
  <si>
    <t xml:space="preserve">14 a 17 años </t>
  </si>
  <si>
    <t>12 a 13 
años</t>
  </si>
  <si>
    <t xml:space="preserve">N°Centro (s) Nombre y Ubicación </t>
  </si>
  <si>
    <t>Suicidio</t>
  </si>
  <si>
    <t>Enfermedad</t>
  </si>
  <si>
    <t>Accidente</t>
  </si>
  <si>
    <t>Edad</t>
  </si>
  <si>
    <t>Sexo</t>
  </si>
  <si>
    <t>DEFUNCIONES de adolescentes en internamiento por causa de:</t>
  </si>
  <si>
    <t>Edad (12 años a 18 años)</t>
  </si>
  <si>
    <t>POBLACIÓN CON RIESGO SUICIDA</t>
  </si>
  <si>
    <t>Intento de Suicidio</t>
  </si>
  <si>
    <t>Autolesiones sin intencionalidad suicida</t>
  </si>
  <si>
    <t>San Luis Potosí,S.L.P.</t>
  </si>
  <si>
    <t xml:space="preserve">DIRECCIÓN GENERAL DE EJECUCIÓN DE MEDIDAS PARA MENORES </t>
  </si>
  <si>
    <t>ILIMITADA</t>
  </si>
  <si>
    <t>Más de 24</t>
  </si>
  <si>
    <t>Sin dato</t>
  </si>
  <si>
    <r>
      <t>Discapacitados (</t>
    </r>
    <r>
      <rPr>
        <b/>
        <sz val="14"/>
        <color indexed="8"/>
        <rFont val="Calibri"/>
        <family val="2"/>
      </rPr>
      <t>Físico/Mental)</t>
    </r>
  </si>
  <si>
    <t>Medida Cautelar (procesados)</t>
  </si>
  <si>
    <t>Medida Cautelar ( procesados)</t>
  </si>
  <si>
    <t>Feminicidio</t>
  </si>
  <si>
    <t>18 a  24 años</t>
  </si>
  <si>
    <t>Más de 24 años</t>
  </si>
  <si>
    <t>Abuso sexual</t>
  </si>
  <si>
    <t>Allanamiento de morada</t>
  </si>
  <si>
    <t>Contra la seguridad de tránsito de vehículos</t>
  </si>
  <si>
    <t>De las armas prohibidas</t>
  </si>
  <si>
    <t>Parricidio</t>
  </si>
  <si>
    <t>Violencia familiar</t>
  </si>
  <si>
    <t>Asalto-sin especificar</t>
  </si>
  <si>
    <t>Daño en las cosas</t>
  </si>
  <si>
    <t>Extrosión sin especificar</t>
  </si>
  <si>
    <t>Contra la Salud  (Fuero común)</t>
  </si>
  <si>
    <t>Contra la Salud  ( Fuero federal)</t>
  </si>
  <si>
    <t>Contra la Biodiversidad ( Fuero federal)</t>
  </si>
  <si>
    <t>Mes de Reporte: Diciembre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</si>
</sst>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8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ck"/>
      <right/>
      <top/>
      <bottom style="double"/>
    </border>
    <border>
      <left/>
      <right style="thin"/>
      <top/>
      <bottom style="double"/>
    </border>
    <border>
      <left style="thick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0" fillId="10" borderId="5" applyFill="0" applyBorder="0">
      <alignment horizontal="center"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10" applyNumberFormat="0" applyFill="0" applyAlignment="0" applyProtection="0"/>
  </cellStyleXfs>
  <cellXfs count="189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16" borderId="0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 vertical="center"/>
    </xf>
    <xf numFmtId="0" fontId="51" fillId="16" borderId="19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/>
    </xf>
    <xf numFmtId="0" fontId="51" fillId="16" borderId="22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23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35" borderId="11" xfId="0" applyFont="1" applyFill="1" applyBorder="1" applyAlignment="1">
      <alignment horizontal="center" vertical="center" wrapText="1"/>
    </xf>
    <xf numFmtId="0" fontId="53" fillId="16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3" fillId="36" borderId="11" xfId="0" applyFont="1" applyFill="1" applyBorder="1" applyAlignment="1">
      <alignment horizontal="justify" vertical="center"/>
    </xf>
    <xf numFmtId="0" fontId="53" fillId="36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justify" vertical="center"/>
    </xf>
    <xf numFmtId="0" fontId="45" fillId="36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51" fillId="38" borderId="11" xfId="0" applyFont="1" applyFill="1" applyBorder="1" applyAlignment="1">
      <alignment wrapText="1"/>
    </xf>
    <xf numFmtId="0" fontId="51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5" xfId="0" applyFill="1" applyBorder="1" applyAlignment="1">
      <alignment/>
    </xf>
    <xf numFmtId="0" fontId="51" fillId="38" borderId="5" xfId="0" applyFont="1" applyFill="1" applyBorder="1" applyAlignment="1">
      <alignment/>
    </xf>
    <xf numFmtId="0" fontId="51" fillId="38" borderId="0" xfId="0" applyFont="1" applyFill="1" applyBorder="1" applyAlignment="1">
      <alignment/>
    </xf>
    <xf numFmtId="0" fontId="0" fillId="0" borderId="0" xfId="0" applyAlignment="1">
      <alignment/>
    </xf>
    <xf numFmtId="0" fontId="45" fillId="36" borderId="26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vertic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5" fillId="36" borderId="5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55" fillId="0" borderId="5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44" fillId="38" borderId="22" xfId="0" applyFont="1" applyFill="1" applyBorder="1" applyAlignment="1">
      <alignment horizontal="center" wrapText="1"/>
    </xf>
    <xf numFmtId="0" fontId="44" fillId="16" borderId="11" xfId="0" applyFont="1" applyFill="1" applyBorder="1" applyAlignment="1">
      <alignment horizontal="center" vertical="center" wrapText="1"/>
    </xf>
    <xf numFmtId="0" fontId="53" fillId="16" borderId="27" xfId="0" applyFont="1" applyFill="1" applyBorder="1" applyAlignment="1">
      <alignment horizontal="center"/>
    </xf>
    <xf numFmtId="0" fontId="53" fillId="16" borderId="28" xfId="0" applyFont="1" applyFill="1" applyBorder="1" applyAlignment="1">
      <alignment horizontal="center"/>
    </xf>
    <xf numFmtId="0" fontId="51" fillId="16" borderId="28" xfId="0" applyFont="1" applyFill="1" applyBorder="1" applyAlignment="1">
      <alignment horizontal="center"/>
    </xf>
    <xf numFmtId="0" fontId="51" fillId="16" borderId="19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 vertical="center"/>
    </xf>
    <xf numFmtId="0" fontId="51" fillId="16" borderId="29" xfId="0" applyFont="1" applyFill="1" applyBorder="1" applyAlignment="1">
      <alignment horizontal="center"/>
    </xf>
    <xf numFmtId="0" fontId="51" fillId="16" borderId="21" xfId="0" applyFont="1" applyFill="1" applyBorder="1" applyAlignment="1">
      <alignment horizontal="center"/>
    </xf>
    <xf numFmtId="0" fontId="51" fillId="16" borderId="18" xfId="0" applyFont="1" applyFill="1" applyBorder="1" applyAlignment="1">
      <alignment horizontal="center"/>
    </xf>
    <xf numFmtId="0" fontId="51" fillId="16" borderId="11" xfId="0" applyFont="1" applyFill="1" applyBorder="1" applyAlignment="1">
      <alignment horizontal="center" vertical="center"/>
    </xf>
    <xf numFmtId="0" fontId="51" fillId="16" borderId="11" xfId="0" applyFont="1" applyFill="1" applyBorder="1" applyAlignment="1">
      <alignment/>
    </xf>
    <xf numFmtId="0" fontId="51" fillId="16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 vertical="center"/>
    </xf>
    <xf numFmtId="0" fontId="51" fillId="16" borderId="30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center"/>
    </xf>
    <xf numFmtId="0" fontId="51" fillId="16" borderId="20" xfId="0" applyFont="1" applyFill="1" applyBorder="1" applyAlignment="1">
      <alignment horizontal="center"/>
    </xf>
    <xf numFmtId="0" fontId="51" fillId="16" borderId="22" xfId="0" applyFont="1" applyFill="1" applyBorder="1" applyAlignment="1">
      <alignment/>
    </xf>
    <xf numFmtId="0" fontId="53" fillId="16" borderId="5" xfId="0" applyFont="1" applyFill="1" applyBorder="1" applyAlignment="1">
      <alignment horizontal="center" vertical="center"/>
    </xf>
    <xf numFmtId="0" fontId="53" fillId="16" borderId="32" xfId="0" applyFont="1" applyFill="1" applyBorder="1" applyAlignment="1">
      <alignment horizontal="center" vertical="center"/>
    </xf>
    <xf numFmtId="0" fontId="53" fillId="16" borderId="20" xfId="0" applyFont="1" applyFill="1" applyBorder="1" applyAlignment="1">
      <alignment horizontal="center" vertical="center"/>
    </xf>
    <xf numFmtId="0" fontId="51" fillId="16" borderId="21" xfId="0" applyFont="1" applyFill="1" applyBorder="1" applyAlignment="1">
      <alignment horizontal="center" vertical="center"/>
    </xf>
    <xf numFmtId="0" fontId="51" fillId="16" borderId="33" xfId="0" applyFont="1" applyFill="1" applyBorder="1" applyAlignment="1">
      <alignment horizontal="center" vertical="center"/>
    </xf>
    <xf numFmtId="0" fontId="51" fillId="16" borderId="22" xfId="0" applyFont="1" applyFill="1" applyBorder="1" applyAlignment="1">
      <alignment horizontal="center"/>
    </xf>
    <xf numFmtId="0" fontId="51" fillId="16" borderId="34" xfId="0" applyFont="1" applyFill="1" applyBorder="1" applyAlignment="1">
      <alignment horizontal="center" vertical="center"/>
    </xf>
    <xf numFmtId="0" fontId="51" fillId="16" borderId="35" xfId="0" applyFont="1" applyFill="1" applyBorder="1" applyAlignment="1">
      <alignment horizontal="center"/>
    </xf>
    <xf numFmtId="0" fontId="51" fillId="16" borderId="36" xfId="0" applyFont="1" applyFill="1" applyBorder="1" applyAlignment="1">
      <alignment horizontal="center" vertical="center" wrapText="1"/>
    </xf>
    <xf numFmtId="0" fontId="51" fillId="16" borderId="36" xfId="0" applyFont="1" applyFill="1" applyBorder="1" applyAlignment="1">
      <alignment wrapText="1"/>
    </xf>
    <xf numFmtId="0" fontId="51" fillId="16" borderId="22" xfId="0" applyFont="1" applyFill="1" applyBorder="1" applyAlignment="1">
      <alignment wrapText="1"/>
    </xf>
    <xf numFmtId="0" fontId="53" fillId="16" borderId="37" xfId="0" applyFont="1" applyFill="1" applyBorder="1" applyAlignment="1">
      <alignment horizontal="center"/>
    </xf>
    <xf numFmtId="0" fontId="53" fillId="16" borderId="14" xfId="0" applyFont="1" applyFill="1" applyBorder="1" applyAlignment="1">
      <alignment horizontal="center"/>
    </xf>
    <xf numFmtId="0" fontId="51" fillId="16" borderId="14" xfId="0" applyFont="1" applyFill="1" applyBorder="1" applyAlignment="1">
      <alignment horizontal="center"/>
    </xf>
    <xf numFmtId="0" fontId="51" fillId="38" borderId="5" xfId="0" applyFont="1" applyFill="1" applyBorder="1" applyAlignment="1">
      <alignment/>
    </xf>
    <xf numFmtId="0" fontId="51" fillId="38" borderId="20" xfId="0" applyFont="1" applyFill="1" applyBorder="1" applyAlignment="1">
      <alignment/>
    </xf>
    <xf numFmtId="0" fontId="53" fillId="16" borderId="38" xfId="0" applyFont="1" applyFill="1" applyBorder="1" applyAlignment="1">
      <alignment horizontal="center"/>
    </xf>
    <xf numFmtId="0" fontId="51" fillId="16" borderId="39" xfId="0" applyFont="1" applyFill="1" applyBorder="1" applyAlignment="1">
      <alignment horizontal="center"/>
    </xf>
    <xf numFmtId="0" fontId="53" fillId="16" borderId="40" xfId="0" applyFont="1" applyFill="1" applyBorder="1" applyAlignment="1">
      <alignment horizontal="center"/>
    </xf>
    <xf numFmtId="0" fontId="51" fillId="16" borderId="41" xfId="0" applyFont="1" applyFill="1" applyBorder="1" applyAlignment="1">
      <alignment horizontal="center"/>
    </xf>
    <xf numFmtId="0" fontId="53" fillId="16" borderId="42" xfId="0" applyFont="1" applyFill="1" applyBorder="1" applyAlignment="1">
      <alignment horizontal="center"/>
    </xf>
    <xf numFmtId="0" fontId="53" fillId="16" borderId="43" xfId="0" applyFont="1" applyFill="1" applyBorder="1" applyAlignment="1">
      <alignment horizontal="center"/>
    </xf>
    <xf numFmtId="0" fontId="51" fillId="16" borderId="44" xfId="0" applyFont="1" applyFill="1" applyBorder="1" applyAlignment="1">
      <alignment horizontal="center"/>
    </xf>
    <xf numFmtId="0" fontId="51" fillId="16" borderId="45" xfId="0" applyFont="1" applyFill="1" applyBorder="1" applyAlignment="1">
      <alignment horizontal="center"/>
    </xf>
    <xf numFmtId="0" fontId="51" fillId="16" borderId="43" xfId="0" applyFont="1" applyFill="1" applyBorder="1" applyAlignment="1">
      <alignment horizontal="center"/>
    </xf>
    <xf numFmtId="0" fontId="51" fillId="16" borderId="29" xfId="0" applyFont="1" applyFill="1" applyBorder="1" applyAlignment="1">
      <alignment horizontal="center" vertical="center"/>
    </xf>
    <xf numFmtId="0" fontId="51" fillId="16" borderId="46" xfId="0" applyFont="1" applyFill="1" applyBorder="1" applyAlignment="1">
      <alignment/>
    </xf>
    <xf numFmtId="0" fontId="51" fillId="16" borderId="47" xfId="0" applyFont="1" applyFill="1" applyBorder="1" applyAlignment="1">
      <alignment horizontal="center" vertical="center" wrapText="1"/>
    </xf>
    <xf numFmtId="0" fontId="51" fillId="16" borderId="47" xfId="0" applyFont="1" applyFill="1" applyBorder="1" applyAlignment="1">
      <alignment horizontal="center" wrapText="1"/>
    </xf>
    <xf numFmtId="0" fontId="51" fillId="16" borderId="25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51" fillId="16" borderId="32" xfId="0" applyFont="1" applyFill="1" applyBorder="1" applyAlignment="1">
      <alignment horizontal="center" vertical="center"/>
    </xf>
    <xf numFmtId="0" fontId="51" fillId="16" borderId="20" xfId="0" applyFont="1" applyFill="1" applyBorder="1" applyAlignment="1">
      <alignment horizontal="center" vertical="center"/>
    </xf>
    <xf numFmtId="0" fontId="51" fillId="16" borderId="31" xfId="0" applyFont="1" applyFill="1" applyBorder="1" applyAlignment="1">
      <alignment horizontal="center"/>
    </xf>
    <xf numFmtId="0" fontId="51" fillId="16" borderId="46" xfId="0" applyFont="1" applyFill="1" applyBorder="1" applyAlignment="1">
      <alignment horizontal="center"/>
    </xf>
    <xf numFmtId="0" fontId="51" fillId="16" borderId="23" xfId="0" applyFont="1" applyFill="1" applyBorder="1" applyAlignment="1">
      <alignment horizontal="center"/>
    </xf>
    <xf numFmtId="0" fontId="45" fillId="38" borderId="5" xfId="0" applyFont="1" applyFill="1" applyBorder="1" applyAlignment="1">
      <alignment horizontal="left" vertical="center"/>
    </xf>
    <xf numFmtId="0" fontId="45" fillId="38" borderId="20" xfId="0" applyFont="1" applyFill="1" applyBorder="1" applyAlignment="1">
      <alignment horizontal="left" vertical="center"/>
    </xf>
    <xf numFmtId="0" fontId="53" fillId="36" borderId="5" xfId="0" applyFont="1" applyFill="1" applyBorder="1" applyAlignment="1">
      <alignment horizontal="center" vertical="center"/>
    </xf>
    <xf numFmtId="0" fontId="53" fillId="36" borderId="32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center"/>
    </xf>
    <xf numFmtId="0" fontId="45" fillId="39" borderId="5" xfId="0" applyFont="1" applyFill="1" applyBorder="1" applyAlignment="1">
      <alignment horizontal="left" vertical="center"/>
    </xf>
    <xf numFmtId="0" fontId="45" fillId="39" borderId="20" xfId="0" applyFont="1" applyFill="1" applyBorder="1" applyAlignment="1">
      <alignment horizontal="left" vertical="center"/>
    </xf>
    <xf numFmtId="0" fontId="45" fillId="38" borderId="5" xfId="0" applyFont="1" applyFill="1" applyBorder="1" applyAlignment="1">
      <alignment horizontal="left" vertical="center" wrapText="1"/>
    </xf>
    <xf numFmtId="0" fontId="45" fillId="38" borderId="2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left" vertical="center"/>
    </xf>
    <xf numFmtId="0" fontId="53" fillId="40" borderId="11" xfId="0" applyFont="1" applyFill="1" applyBorder="1" applyAlignment="1">
      <alignment horizontal="center" vertical="center"/>
    </xf>
    <xf numFmtId="0" fontId="45" fillId="36" borderId="5" xfId="0" applyFont="1" applyFill="1" applyBorder="1" applyAlignment="1">
      <alignment horizontal="left" vertical="center" wrapText="1"/>
    </xf>
    <xf numFmtId="0" fontId="45" fillId="36" borderId="2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36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45" fillId="38" borderId="11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590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1"/>
  <sheetViews>
    <sheetView tabSelected="1" zoomScale="60" zoomScaleNormal="60" zoomScaleSheetLayoutView="30" workbookViewId="0" topLeftCell="A1">
      <selection activeCell="P84" sqref="P84"/>
    </sheetView>
  </sheetViews>
  <sheetFormatPr defaultColWidth="11.421875" defaultRowHeight="15"/>
  <cols>
    <col min="1" max="1" width="12.28125" style="0" customWidth="1"/>
    <col min="2" max="2" width="42.57421875" style="2" customWidth="1"/>
    <col min="3" max="3" width="13.8515625" style="2" customWidth="1"/>
    <col min="4" max="4" width="12.140625" style="16" customWidth="1"/>
    <col min="5" max="5" width="10.57421875" style="0" customWidth="1"/>
    <col min="6" max="6" width="10.28125" style="0" customWidth="1"/>
    <col min="7" max="7" width="10.140625" style="0" customWidth="1"/>
    <col min="8" max="8" width="12.7109375" style="0" customWidth="1"/>
    <col min="9" max="9" width="10.140625" style="0" customWidth="1"/>
    <col min="10" max="10" width="10.140625" style="16" customWidth="1"/>
    <col min="11" max="11" width="12.140625" style="0" customWidth="1"/>
    <col min="12" max="12" width="9.7109375" style="0" customWidth="1"/>
    <col min="13" max="13" width="10.421875" style="0" customWidth="1"/>
    <col min="14" max="15" width="12.28125" style="0" customWidth="1"/>
    <col min="16" max="16" width="10.140625" style="0" customWidth="1"/>
    <col min="17" max="17" width="9.8515625" style="0" customWidth="1"/>
    <col min="18" max="18" width="10.28125" style="16" customWidth="1"/>
    <col min="19" max="19" width="11.57421875" style="0" customWidth="1"/>
    <col min="20" max="20" width="8.7109375" style="0" customWidth="1"/>
    <col min="21" max="21" width="8.421875" style="0" customWidth="1"/>
    <col min="22" max="22" width="8.8515625" style="0" customWidth="1"/>
    <col min="23" max="23" width="11.57421875" style="0" customWidth="1"/>
    <col min="24" max="24" width="9.28125" style="0" customWidth="1"/>
    <col min="25" max="25" width="9.7109375" style="0" customWidth="1"/>
    <col min="26" max="26" width="12.00390625" style="0" customWidth="1"/>
    <col min="27" max="27" width="8.140625" style="0" customWidth="1"/>
    <col min="28" max="28" width="9.28125" style="0" customWidth="1"/>
    <col min="29" max="29" width="8.57421875" style="0" customWidth="1"/>
    <col min="30" max="30" width="12.421875" style="0" customWidth="1"/>
    <col min="31" max="31" width="10.8515625" style="0" customWidth="1"/>
    <col min="32" max="32" width="9.57421875" style="0" customWidth="1"/>
    <col min="33" max="33" width="12.140625" style="0" customWidth="1"/>
    <col min="34" max="34" width="11.7109375" style="0" customWidth="1"/>
    <col min="35" max="35" width="12.140625" style="0" customWidth="1"/>
    <col min="36" max="36" width="9.28125" style="0" customWidth="1"/>
    <col min="37" max="37" width="8.57421875" style="0" customWidth="1"/>
    <col min="38" max="38" width="11.8515625" style="0" customWidth="1"/>
    <col min="39" max="39" width="10.00390625" style="0" customWidth="1"/>
    <col min="40" max="40" width="10.421875" style="0" customWidth="1"/>
    <col min="41" max="41" width="12.7109375" style="0" customWidth="1"/>
    <col min="42" max="42" width="7.8515625" style="0" customWidth="1"/>
    <col min="43" max="43" width="7.7109375" style="0" customWidth="1"/>
    <col min="44" max="44" width="8.57421875" style="0" customWidth="1"/>
    <col min="45" max="45" width="12.421875" style="0" customWidth="1"/>
    <col min="46" max="46" width="9.421875" style="0" customWidth="1"/>
    <col min="47" max="47" width="9.7109375" style="0" customWidth="1"/>
    <col min="48" max="48" width="9.57421875" style="0" customWidth="1"/>
    <col min="49" max="49" width="1.7109375" style="3" customWidth="1"/>
    <col min="50" max="50" width="12.140625" style="0" customWidth="1"/>
    <col min="51" max="51" width="7.8515625" style="0" customWidth="1"/>
    <col min="52" max="52" width="8.57421875" style="0" customWidth="1"/>
    <col min="53" max="53" width="9.140625" style="0" customWidth="1"/>
    <col min="54" max="54" width="11.421875" style="0" customWidth="1"/>
    <col min="55" max="55" width="10.7109375" style="0" customWidth="1"/>
    <col min="56" max="56" width="10.140625" style="0" customWidth="1"/>
    <col min="57" max="57" width="12.140625" style="0" customWidth="1"/>
    <col min="58" max="59" width="8.421875" style="0" customWidth="1"/>
    <col min="60" max="60" width="7.8515625" style="0" customWidth="1"/>
    <col min="61" max="61" width="11.8515625" style="0" customWidth="1"/>
    <col min="62" max="62" width="9.8515625" style="0" customWidth="1"/>
    <col min="63" max="63" width="10.00390625" style="0" customWidth="1"/>
    <col min="65" max="98" width="11.421875" style="2" customWidth="1"/>
  </cols>
  <sheetData>
    <row r="1" spans="4:64" ht="108" customHeight="1" thickBot="1"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</row>
    <row r="2" spans="1:64" ht="27" customHeight="1" thickTop="1">
      <c r="A2" s="10" t="s">
        <v>33</v>
      </c>
      <c r="B2" s="11"/>
      <c r="C2" s="11"/>
      <c r="D2" s="8"/>
      <c r="E2" s="11"/>
      <c r="F2" s="11"/>
      <c r="G2" s="11"/>
      <c r="H2" s="11"/>
      <c r="I2" s="11"/>
      <c r="J2" s="8"/>
      <c r="K2" s="11"/>
      <c r="L2" s="11"/>
      <c r="M2" s="11"/>
      <c r="N2" s="11"/>
      <c r="O2" s="11"/>
      <c r="P2" s="11"/>
      <c r="Q2" s="11"/>
      <c r="R2" s="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5"/>
    </row>
    <row r="3" spans="1:64" ht="15.75" customHeight="1" thickBot="1">
      <c r="A3" s="12"/>
      <c r="B3" s="13"/>
      <c r="C3" s="13"/>
      <c r="D3" s="9"/>
      <c r="E3" s="13"/>
      <c r="F3" s="13"/>
      <c r="G3" s="13"/>
      <c r="H3" s="13"/>
      <c r="I3" s="13"/>
      <c r="J3" s="9"/>
      <c r="K3" s="13"/>
      <c r="L3" s="13"/>
      <c r="M3" s="13"/>
      <c r="N3" s="13"/>
      <c r="O3" s="13"/>
      <c r="P3" s="13"/>
      <c r="Q3" s="13"/>
      <c r="R3" s="9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7"/>
    </row>
    <row r="4" spans="1:64" ht="33" customHeight="1" thickBot="1" thickTop="1">
      <c r="A4" s="66" t="s">
        <v>94</v>
      </c>
      <c r="B4" s="64"/>
      <c r="C4" s="64"/>
      <c r="D4" s="65"/>
      <c r="E4" s="13"/>
      <c r="F4" s="13"/>
      <c r="G4" s="13"/>
      <c r="H4" s="13"/>
      <c r="I4" s="13"/>
      <c r="J4" s="9"/>
      <c r="K4" s="13"/>
      <c r="L4" s="13"/>
      <c r="M4" s="13"/>
      <c r="N4" s="13"/>
      <c r="O4" s="13"/>
      <c r="P4" s="13"/>
      <c r="Q4" s="13"/>
      <c r="R4" s="9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5.75" customHeight="1" thickBot="1" thickTop="1">
      <c r="A5" s="64"/>
      <c r="B5" s="64"/>
      <c r="C5" s="64"/>
      <c r="D5" s="9"/>
      <c r="E5" s="13"/>
      <c r="F5" s="13"/>
      <c r="G5" s="13"/>
      <c r="H5" s="13"/>
      <c r="I5" s="13"/>
      <c r="J5" s="9"/>
      <c r="K5" s="13"/>
      <c r="L5" s="13"/>
      <c r="M5" s="13"/>
      <c r="N5" s="13"/>
      <c r="O5" s="13"/>
      <c r="P5" s="13"/>
      <c r="Q5" s="13"/>
      <c r="R5" s="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24" customHeight="1" thickBot="1" thickTop="1">
      <c r="A6" s="127" t="s">
        <v>9</v>
      </c>
      <c r="B6" s="127" t="s">
        <v>60</v>
      </c>
      <c r="C6" s="127" t="s">
        <v>8</v>
      </c>
      <c r="D6" s="130" t="s">
        <v>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2"/>
      <c r="AE6" s="132"/>
      <c r="AF6" s="132"/>
      <c r="AG6" s="132"/>
      <c r="AH6" s="137" t="s">
        <v>10</v>
      </c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  <c r="BL6" s="138"/>
    </row>
    <row r="7" spans="1:64" ht="30.75" customHeight="1" thickTop="1">
      <c r="A7" s="127"/>
      <c r="B7" s="128"/>
      <c r="C7" s="128"/>
      <c r="D7" s="135" t="s">
        <v>35</v>
      </c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36"/>
      <c r="S7" s="101" t="s">
        <v>36</v>
      </c>
      <c r="T7" s="102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39" t="s">
        <v>35</v>
      </c>
      <c r="AI7" s="140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2"/>
      <c r="AW7" s="35"/>
      <c r="AX7" s="101" t="s">
        <v>36</v>
      </c>
      <c r="AY7" s="102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43"/>
    </row>
    <row r="8" spans="1:64" ht="27" customHeight="1">
      <c r="A8" s="128"/>
      <c r="B8" s="128"/>
      <c r="C8" s="128"/>
      <c r="D8" s="104" t="s">
        <v>1</v>
      </c>
      <c r="E8" s="115" t="s">
        <v>7</v>
      </c>
      <c r="F8" s="116"/>
      <c r="G8" s="117"/>
      <c r="H8" s="36"/>
      <c r="I8" s="36"/>
      <c r="J8" s="104" t="s">
        <v>0</v>
      </c>
      <c r="K8" s="104" t="s">
        <v>2</v>
      </c>
      <c r="L8" s="106" t="s">
        <v>7</v>
      </c>
      <c r="M8" s="107"/>
      <c r="N8" s="108"/>
      <c r="O8" s="36"/>
      <c r="P8" s="36"/>
      <c r="Q8" s="104" t="s">
        <v>0</v>
      </c>
      <c r="R8" s="125" t="s">
        <v>3</v>
      </c>
      <c r="S8" s="113" t="s">
        <v>1</v>
      </c>
      <c r="T8" s="149" t="s">
        <v>7</v>
      </c>
      <c r="U8" s="150"/>
      <c r="V8" s="151"/>
      <c r="W8" s="37"/>
      <c r="X8" s="37"/>
      <c r="Y8" s="104" t="s">
        <v>0</v>
      </c>
      <c r="Z8" s="104" t="s">
        <v>2</v>
      </c>
      <c r="AA8" s="115" t="s">
        <v>7</v>
      </c>
      <c r="AB8" s="116"/>
      <c r="AC8" s="117"/>
      <c r="AD8" s="38"/>
      <c r="AE8" s="38"/>
      <c r="AF8" s="104" t="s">
        <v>0</v>
      </c>
      <c r="AG8" s="122" t="s">
        <v>3</v>
      </c>
      <c r="AH8" s="146" t="s">
        <v>1</v>
      </c>
      <c r="AI8" s="39"/>
      <c r="AJ8" s="116" t="s">
        <v>7</v>
      </c>
      <c r="AK8" s="117"/>
      <c r="AL8" s="40"/>
      <c r="AM8" s="40"/>
      <c r="AN8" s="109" t="s">
        <v>0</v>
      </c>
      <c r="AO8" s="109" t="s">
        <v>2</v>
      </c>
      <c r="AP8" s="115" t="s">
        <v>7</v>
      </c>
      <c r="AQ8" s="116"/>
      <c r="AR8" s="117"/>
      <c r="AS8" s="40"/>
      <c r="AT8" s="40"/>
      <c r="AU8" s="109" t="s">
        <v>0</v>
      </c>
      <c r="AV8" s="148" t="s">
        <v>3</v>
      </c>
      <c r="AW8" s="41"/>
      <c r="AX8" s="113" t="s">
        <v>1</v>
      </c>
      <c r="AY8" s="115" t="s">
        <v>7</v>
      </c>
      <c r="AZ8" s="116"/>
      <c r="BA8" s="117"/>
      <c r="BB8" s="42"/>
      <c r="BC8" s="42"/>
      <c r="BD8" s="144" t="s">
        <v>0</v>
      </c>
      <c r="BE8" s="104" t="s">
        <v>2</v>
      </c>
      <c r="BF8" s="106" t="s">
        <v>7</v>
      </c>
      <c r="BG8" s="107"/>
      <c r="BH8" s="108"/>
      <c r="BI8" s="36"/>
      <c r="BJ8" s="36"/>
      <c r="BK8" s="104" t="s">
        <v>0</v>
      </c>
      <c r="BL8" s="104" t="s">
        <v>3</v>
      </c>
    </row>
    <row r="9" spans="1:64" ht="29.25" customHeight="1">
      <c r="A9" s="129"/>
      <c r="B9" s="129"/>
      <c r="C9" s="129"/>
      <c r="D9" s="105"/>
      <c r="E9" s="115" t="s">
        <v>5</v>
      </c>
      <c r="F9" s="117"/>
      <c r="G9" s="43" t="s">
        <v>6</v>
      </c>
      <c r="H9" s="43" t="s">
        <v>74</v>
      </c>
      <c r="I9" s="43" t="s">
        <v>75</v>
      </c>
      <c r="J9" s="124"/>
      <c r="K9" s="105"/>
      <c r="L9" s="115" t="s">
        <v>5</v>
      </c>
      <c r="M9" s="117"/>
      <c r="N9" s="44" t="s">
        <v>6</v>
      </c>
      <c r="O9" s="43" t="s">
        <v>74</v>
      </c>
      <c r="P9" s="43" t="s">
        <v>75</v>
      </c>
      <c r="Q9" s="118"/>
      <c r="R9" s="126"/>
      <c r="S9" s="114"/>
      <c r="T9" s="153" t="s">
        <v>5</v>
      </c>
      <c r="U9" s="154"/>
      <c r="V9" s="43" t="s">
        <v>6</v>
      </c>
      <c r="W9" s="43" t="s">
        <v>74</v>
      </c>
      <c r="X9" s="43" t="s">
        <v>75</v>
      </c>
      <c r="Y9" s="118"/>
      <c r="Z9" s="105"/>
      <c r="AA9" s="115" t="s">
        <v>5</v>
      </c>
      <c r="AB9" s="117"/>
      <c r="AC9" s="43" t="s">
        <v>6</v>
      </c>
      <c r="AD9" s="43" t="s">
        <v>74</v>
      </c>
      <c r="AE9" s="43" t="s">
        <v>75</v>
      </c>
      <c r="AF9" s="118"/>
      <c r="AG9" s="123"/>
      <c r="AH9" s="147"/>
      <c r="AI9" s="115" t="s">
        <v>5</v>
      </c>
      <c r="AJ9" s="117"/>
      <c r="AK9" s="44" t="s">
        <v>6</v>
      </c>
      <c r="AL9" s="43" t="s">
        <v>74</v>
      </c>
      <c r="AM9" s="43" t="s">
        <v>75</v>
      </c>
      <c r="AN9" s="110"/>
      <c r="AO9" s="111"/>
      <c r="AP9" s="115" t="s">
        <v>5</v>
      </c>
      <c r="AQ9" s="117"/>
      <c r="AR9" s="44" t="s">
        <v>6</v>
      </c>
      <c r="AS9" s="43" t="s">
        <v>74</v>
      </c>
      <c r="AT9" s="43" t="s">
        <v>75</v>
      </c>
      <c r="AU9" s="110"/>
      <c r="AV9" s="148"/>
      <c r="AW9" s="41"/>
      <c r="AX9" s="152"/>
      <c r="AY9" s="115" t="s">
        <v>5</v>
      </c>
      <c r="AZ9" s="117"/>
      <c r="BA9" s="43" t="s">
        <v>6</v>
      </c>
      <c r="BB9" s="43" t="s">
        <v>74</v>
      </c>
      <c r="BC9" s="43" t="s">
        <v>75</v>
      </c>
      <c r="BD9" s="145"/>
      <c r="BE9" s="124"/>
      <c r="BF9" s="115" t="s">
        <v>5</v>
      </c>
      <c r="BG9" s="117"/>
      <c r="BH9" s="44" t="s">
        <v>6</v>
      </c>
      <c r="BI9" s="43" t="s">
        <v>74</v>
      </c>
      <c r="BJ9" s="43" t="s">
        <v>75</v>
      </c>
      <c r="BK9" s="118"/>
      <c r="BL9" s="118"/>
    </row>
    <row r="10" spans="1:255" s="73" customFormat="1" ht="63.75" customHeight="1">
      <c r="A10" s="67" t="s">
        <v>71</v>
      </c>
      <c r="B10" s="67" t="s">
        <v>72</v>
      </c>
      <c r="C10" s="68">
        <v>120</v>
      </c>
      <c r="D10" s="69">
        <f>SUM(E10:I10)</f>
        <v>2</v>
      </c>
      <c r="E10" s="133">
        <v>1</v>
      </c>
      <c r="F10" s="134"/>
      <c r="G10" s="68">
        <v>1</v>
      </c>
      <c r="H10" s="68">
        <v>0</v>
      </c>
      <c r="I10" s="68">
        <v>0</v>
      </c>
      <c r="J10" s="69">
        <f>SUM(E10:I10)</f>
        <v>2</v>
      </c>
      <c r="K10" s="69">
        <f>SUM(L10:P10)</f>
        <v>0</v>
      </c>
      <c r="L10" s="133">
        <v>0</v>
      </c>
      <c r="M10" s="134"/>
      <c r="N10" s="68">
        <v>0</v>
      </c>
      <c r="O10" s="68">
        <v>0</v>
      </c>
      <c r="P10" s="68">
        <v>0</v>
      </c>
      <c r="Q10" s="69">
        <f>SUM(L10:P10)</f>
        <v>0</v>
      </c>
      <c r="R10" s="70">
        <f>J10+Q10</f>
        <v>2</v>
      </c>
      <c r="S10" s="69">
        <f>SUM(T10:X10)</f>
        <v>11</v>
      </c>
      <c r="T10" s="133">
        <v>3</v>
      </c>
      <c r="U10" s="134"/>
      <c r="V10" s="68">
        <v>7</v>
      </c>
      <c r="W10" s="68">
        <v>1</v>
      </c>
      <c r="X10" s="68">
        <v>0</v>
      </c>
      <c r="Y10" s="69">
        <f>SUM(T10:X10)</f>
        <v>11</v>
      </c>
      <c r="Z10" s="69">
        <f>SUM(AA10:AE10)</f>
        <v>0</v>
      </c>
      <c r="AA10" s="133">
        <v>0</v>
      </c>
      <c r="AB10" s="134"/>
      <c r="AC10" s="68">
        <v>0</v>
      </c>
      <c r="AD10" s="71">
        <v>0</v>
      </c>
      <c r="AE10" s="71">
        <v>0</v>
      </c>
      <c r="AF10" s="69">
        <f>SUM(AA10:AE10)</f>
        <v>0</v>
      </c>
      <c r="AG10" s="70">
        <f>Y10+AF10</f>
        <v>11</v>
      </c>
      <c r="AH10" s="69">
        <f>SUM(AI10:AM10)</f>
        <v>1</v>
      </c>
      <c r="AI10" s="133">
        <v>1</v>
      </c>
      <c r="AJ10" s="134"/>
      <c r="AK10" s="68">
        <v>0</v>
      </c>
      <c r="AL10" s="68">
        <v>0</v>
      </c>
      <c r="AM10" s="68">
        <v>0</v>
      </c>
      <c r="AN10" s="69">
        <f>SUM(AI10:AM10)</f>
        <v>1</v>
      </c>
      <c r="AO10" s="69">
        <f>SUM(AP10:AT10)</f>
        <v>0</v>
      </c>
      <c r="AP10" s="133">
        <v>0</v>
      </c>
      <c r="AQ10" s="134"/>
      <c r="AR10" s="68">
        <v>0</v>
      </c>
      <c r="AS10" s="68">
        <v>0</v>
      </c>
      <c r="AT10" s="68">
        <v>0</v>
      </c>
      <c r="AU10" s="69">
        <f>SUM(AP10:AT10)</f>
        <v>0</v>
      </c>
      <c r="AV10" s="70">
        <f>AN10+AU10</f>
        <v>1</v>
      </c>
      <c r="AW10" s="72"/>
      <c r="AX10" s="69">
        <f>SUM(AY10:BC10)</f>
        <v>0</v>
      </c>
      <c r="AY10" s="133">
        <v>0</v>
      </c>
      <c r="AZ10" s="134"/>
      <c r="BA10" s="68">
        <v>0</v>
      </c>
      <c r="BB10" s="68">
        <v>0</v>
      </c>
      <c r="BC10" s="68">
        <v>0</v>
      </c>
      <c r="BD10" s="69">
        <f>SUM(AY10:BC10)</f>
        <v>0</v>
      </c>
      <c r="BE10" s="69">
        <f>SUM(BF10:BJ10)</f>
        <v>0</v>
      </c>
      <c r="BF10" s="133">
        <v>0</v>
      </c>
      <c r="BG10" s="134"/>
      <c r="BH10" s="68">
        <v>0</v>
      </c>
      <c r="BI10" s="68">
        <v>0</v>
      </c>
      <c r="BJ10" s="68">
        <v>0</v>
      </c>
      <c r="BK10" s="69">
        <f>SUM(BF10:BJ10)</f>
        <v>0</v>
      </c>
      <c r="BL10" s="70">
        <f>BD10+BK10</f>
        <v>0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4:49" s="2" customFormat="1" ht="15.75" thickBot="1">
      <c r="D11" s="17"/>
      <c r="J11" s="17"/>
      <c r="R11" s="17"/>
      <c r="AW11" s="3"/>
    </row>
    <row r="12" spans="1:64" ht="31.5" customHeight="1" thickTop="1">
      <c r="A12" s="10" t="s">
        <v>34</v>
      </c>
      <c r="B12" s="11"/>
      <c r="C12" s="11"/>
      <c r="D12" s="8"/>
      <c r="E12" s="11"/>
      <c r="F12" s="11"/>
      <c r="G12" s="11"/>
      <c r="H12" s="11"/>
      <c r="I12" s="11"/>
      <c r="J12" s="8"/>
      <c r="K12" s="11"/>
      <c r="L12" s="11"/>
      <c r="M12" s="11"/>
      <c r="N12" s="11"/>
      <c r="O12" s="11"/>
      <c r="P12" s="11"/>
      <c r="Q12" s="11"/>
      <c r="R12" s="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5"/>
    </row>
    <row r="13" spans="1:64" ht="15.75" customHeight="1" thickBot="1">
      <c r="A13" s="12"/>
      <c r="B13" s="13"/>
      <c r="C13" s="13"/>
      <c r="D13" s="9"/>
      <c r="E13" s="13"/>
      <c r="F13" s="13"/>
      <c r="G13" s="13"/>
      <c r="H13" s="13"/>
      <c r="I13" s="13"/>
      <c r="J13" s="9"/>
      <c r="K13" s="13"/>
      <c r="L13" s="13"/>
      <c r="M13" s="13"/>
      <c r="N13" s="13"/>
      <c r="O13" s="13"/>
      <c r="P13" s="13"/>
      <c r="Q13" s="13"/>
      <c r="R13" s="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7"/>
    </row>
    <row r="14" spans="1:64" ht="27" customHeight="1" thickBot="1" thickTop="1">
      <c r="A14" s="127" t="s">
        <v>9</v>
      </c>
      <c r="B14" s="127" t="s">
        <v>60</v>
      </c>
      <c r="C14" s="127" t="s">
        <v>8</v>
      </c>
      <c r="D14" s="130" t="s">
        <v>4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132"/>
      <c r="AF14" s="132"/>
      <c r="AG14" s="132"/>
      <c r="AH14" s="137" t="s">
        <v>10</v>
      </c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2"/>
      <c r="BL14" s="138"/>
    </row>
    <row r="15" spans="1:64" ht="28.5" customHeight="1" thickTop="1">
      <c r="A15" s="127"/>
      <c r="B15" s="128"/>
      <c r="C15" s="128"/>
      <c r="D15" s="135" t="s">
        <v>77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36"/>
      <c r="S15" s="101" t="s">
        <v>36</v>
      </c>
      <c r="T15" s="102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39" t="s">
        <v>78</v>
      </c>
      <c r="AI15" s="140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2"/>
      <c r="AW15" s="35"/>
      <c r="AX15" s="101" t="s">
        <v>36</v>
      </c>
      <c r="AY15" s="102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43"/>
    </row>
    <row r="16" spans="1:64" ht="26.25" customHeight="1">
      <c r="A16" s="128"/>
      <c r="B16" s="128"/>
      <c r="C16" s="128"/>
      <c r="D16" s="104" t="s">
        <v>1</v>
      </c>
      <c r="E16" s="106" t="s">
        <v>7</v>
      </c>
      <c r="F16" s="107"/>
      <c r="G16" s="108"/>
      <c r="H16" s="36"/>
      <c r="I16" s="36"/>
      <c r="J16" s="104" t="s">
        <v>0</v>
      </c>
      <c r="K16" s="104" t="s">
        <v>2</v>
      </c>
      <c r="L16" s="115" t="s">
        <v>7</v>
      </c>
      <c r="M16" s="116"/>
      <c r="N16" s="117"/>
      <c r="O16" s="36"/>
      <c r="P16" s="36"/>
      <c r="Q16" s="104" t="s">
        <v>0</v>
      </c>
      <c r="R16" s="125" t="s">
        <v>3</v>
      </c>
      <c r="S16" s="113" t="s">
        <v>1</v>
      </c>
      <c r="T16" s="115" t="s">
        <v>7</v>
      </c>
      <c r="U16" s="116"/>
      <c r="V16" s="117"/>
      <c r="W16" s="36"/>
      <c r="X16" s="36"/>
      <c r="Y16" s="104" t="s">
        <v>0</v>
      </c>
      <c r="Z16" s="104" t="s">
        <v>2</v>
      </c>
      <c r="AA16" s="106" t="s">
        <v>7</v>
      </c>
      <c r="AB16" s="107"/>
      <c r="AC16" s="108"/>
      <c r="AD16" s="38"/>
      <c r="AE16" s="38"/>
      <c r="AF16" s="104" t="s">
        <v>0</v>
      </c>
      <c r="AG16" s="122" t="s">
        <v>3</v>
      </c>
      <c r="AH16" s="146" t="s">
        <v>1</v>
      </c>
      <c r="AI16" s="115" t="s">
        <v>7</v>
      </c>
      <c r="AJ16" s="116"/>
      <c r="AK16" s="117"/>
      <c r="AL16" s="40"/>
      <c r="AM16" s="40"/>
      <c r="AN16" s="109" t="s">
        <v>0</v>
      </c>
      <c r="AO16" s="109" t="s">
        <v>2</v>
      </c>
      <c r="AP16" s="115" t="s">
        <v>7</v>
      </c>
      <c r="AQ16" s="116"/>
      <c r="AR16" s="117"/>
      <c r="AS16" s="40"/>
      <c r="AT16" s="40"/>
      <c r="AU16" s="109" t="s">
        <v>0</v>
      </c>
      <c r="AV16" s="148" t="s">
        <v>3</v>
      </c>
      <c r="AW16" s="41"/>
      <c r="AX16" s="113" t="s">
        <v>1</v>
      </c>
      <c r="AY16" s="115" t="s">
        <v>7</v>
      </c>
      <c r="AZ16" s="116"/>
      <c r="BA16" s="117"/>
      <c r="BB16" s="42"/>
      <c r="BC16" s="42"/>
      <c r="BD16" s="144" t="s">
        <v>0</v>
      </c>
      <c r="BE16" s="104" t="s">
        <v>2</v>
      </c>
      <c r="BF16" s="115" t="s">
        <v>7</v>
      </c>
      <c r="BG16" s="116"/>
      <c r="BH16" s="117"/>
      <c r="BI16" s="36"/>
      <c r="BJ16" s="36"/>
      <c r="BK16" s="104" t="s">
        <v>0</v>
      </c>
      <c r="BL16" s="104" t="s">
        <v>3</v>
      </c>
    </row>
    <row r="17" spans="1:64" ht="31.5" customHeight="1">
      <c r="A17" s="129"/>
      <c r="B17" s="129"/>
      <c r="C17" s="129"/>
      <c r="D17" s="105"/>
      <c r="E17" s="45" t="s">
        <v>11</v>
      </c>
      <c r="F17" s="44" t="s">
        <v>5</v>
      </c>
      <c r="G17" s="44" t="s">
        <v>6</v>
      </c>
      <c r="H17" s="43" t="s">
        <v>74</v>
      </c>
      <c r="I17" s="43" t="s">
        <v>75</v>
      </c>
      <c r="J17" s="124"/>
      <c r="K17" s="105"/>
      <c r="L17" s="45" t="s">
        <v>11</v>
      </c>
      <c r="M17" s="44" t="s">
        <v>5</v>
      </c>
      <c r="N17" s="44" t="s">
        <v>6</v>
      </c>
      <c r="O17" s="43" t="s">
        <v>74</v>
      </c>
      <c r="P17" s="43" t="s">
        <v>75</v>
      </c>
      <c r="Q17" s="118"/>
      <c r="R17" s="126"/>
      <c r="S17" s="114"/>
      <c r="T17" s="45" t="s">
        <v>11</v>
      </c>
      <c r="U17" s="44" t="s">
        <v>5</v>
      </c>
      <c r="V17" s="44" t="s">
        <v>6</v>
      </c>
      <c r="W17" s="43" t="s">
        <v>74</v>
      </c>
      <c r="X17" s="43" t="s">
        <v>75</v>
      </c>
      <c r="Y17" s="118"/>
      <c r="Z17" s="105"/>
      <c r="AA17" s="45" t="s">
        <v>11</v>
      </c>
      <c r="AB17" s="44" t="s">
        <v>5</v>
      </c>
      <c r="AC17" s="44" t="s">
        <v>6</v>
      </c>
      <c r="AD17" s="43" t="s">
        <v>74</v>
      </c>
      <c r="AE17" s="43" t="s">
        <v>75</v>
      </c>
      <c r="AF17" s="118"/>
      <c r="AG17" s="123"/>
      <c r="AH17" s="147"/>
      <c r="AI17" s="40" t="s">
        <v>11</v>
      </c>
      <c r="AJ17" s="44" t="s">
        <v>5</v>
      </c>
      <c r="AK17" s="44" t="s">
        <v>6</v>
      </c>
      <c r="AL17" s="43" t="s">
        <v>74</v>
      </c>
      <c r="AM17" s="43" t="s">
        <v>75</v>
      </c>
      <c r="AN17" s="110"/>
      <c r="AO17" s="111"/>
      <c r="AP17" s="44" t="s">
        <v>11</v>
      </c>
      <c r="AQ17" s="44" t="s">
        <v>5</v>
      </c>
      <c r="AR17" s="44" t="s">
        <v>6</v>
      </c>
      <c r="AS17" s="43" t="s">
        <v>74</v>
      </c>
      <c r="AT17" s="43" t="s">
        <v>75</v>
      </c>
      <c r="AU17" s="110"/>
      <c r="AV17" s="148"/>
      <c r="AW17" s="41"/>
      <c r="AX17" s="152"/>
      <c r="AY17" s="46" t="s">
        <v>11</v>
      </c>
      <c r="AZ17" s="43" t="s">
        <v>5</v>
      </c>
      <c r="BA17" s="43" t="s">
        <v>6</v>
      </c>
      <c r="BB17" s="43" t="s">
        <v>74</v>
      </c>
      <c r="BC17" s="43" t="s">
        <v>75</v>
      </c>
      <c r="BD17" s="145"/>
      <c r="BE17" s="124"/>
      <c r="BF17" s="43" t="s">
        <v>11</v>
      </c>
      <c r="BG17" s="43" t="s">
        <v>5</v>
      </c>
      <c r="BH17" s="43" t="s">
        <v>6</v>
      </c>
      <c r="BI17" s="43" t="s">
        <v>74</v>
      </c>
      <c r="BJ17" s="43" t="s">
        <v>75</v>
      </c>
      <c r="BK17" s="118"/>
      <c r="BL17" s="118"/>
    </row>
    <row r="18" spans="1:98" s="73" customFormat="1" ht="63" customHeight="1">
      <c r="A18" s="67" t="s">
        <v>71</v>
      </c>
      <c r="B18" s="67" t="s">
        <v>72</v>
      </c>
      <c r="C18" s="68" t="s">
        <v>73</v>
      </c>
      <c r="D18" s="69">
        <f>SUM(E18:I18)</f>
        <v>42</v>
      </c>
      <c r="E18" s="71">
        <v>0</v>
      </c>
      <c r="F18" s="68">
        <v>0</v>
      </c>
      <c r="G18" s="68">
        <v>31</v>
      </c>
      <c r="H18" s="68">
        <v>10</v>
      </c>
      <c r="I18" s="68">
        <v>1</v>
      </c>
      <c r="J18" s="69">
        <f>SUM(E18:I18)</f>
        <v>42</v>
      </c>
      <c r="K18" s="69">
        <f>SUM(L18:P18)</f>
        <v>1</v>
      </c>
      <c r="L18" s="68">
        <v>0</v>
      </c>
      <c r="M18" s="68">
        <v>0</v>
      </c>
      <c r="N18" s="68">
        <v>1</v>
      </c>
      <c r="O18" s="68">
        <v>0</v>
      </c>
      <c r="P18" s="68">
        <v>0</v>
      </c>
      <c r="Q18" s="69">
        <f>SUM(L18:P18)</f>
        <v>1</v>
      </c>
      <c r="R18" s="70">
        <f>J18+Q18</f>
        <v>43</v>
      </c>
      <c r="S18" s="69">
        <f>SUM(T18:X18)</f>
        <v>223</v>
      </c>
      <c r="T18" s="71">
        <v>0</v>
      </c>
      <c r="U18" s="68">
        <v>0</v>
      </c>
      <c r="V18" s="68">
        <v>96</v>
      </c>
      <c r="W18" s="68">
        <v>127</v>
      </c>
      <c r="X18" s="68">
        <v>0</v>
      </c>
      <c r="Y18" s="69">
        <f>SUM(T18:X18)</f>
        <v>223</v>
      </c>
      <c r="Z18" s="69">
        <f>SUM(AA18:AD18)</f>
        <v>10</v>
      </c>
      <c r="AA18" s="68">
        <v>0</v>
      </c>
      <c r="AB18" s="68">
        <v>0</v>
      </c>
      <c r="AC18" s="68">
        <v>7</v>
      </c>
      <c r="AD18" s="68">
        <v>3</v>
      </c>
      <c r="AE18" s="68">
        <v>0</v>
      </c>
      <c r="AF18" s="69">
        <f>SUM(AB18:AE18)</f>
        <v>10</v>
      </c>
      <c r="AG18" s="70">
        <f>Y18+AF18</f>
        <v>233</v>
      </c>
      <c r="AH18" s="69">
        <f>SUM(AI18:AM18)</f>
        <v>3</v>
      </c>
      <c r="AI18" s="68">
        <v>0</v>
      </c>
      <c r="AJ18" s="68">
        <v>0</v>
      </c>
      <c r="AK18" s="68">
        <v>1</v>
      </c>
      <c r="AL18" s="68">
        <v>2</v>
      </c>
      <c r="AM18" s="68">
        <v>0</v>
      </c>
      <c r="AN18" s="69">
        <f>SUM(AI18:AM18)</f>
        <v>3</v>
      </c>
      <c r="AO18" s="69">
        <f>SUM(AP18:AT18)</f>
        <v>1</v>
      </c>
      <c r="AP18" s="68">
        <v>0</v>
      </c>
      <c r="AQ18" s="68">
        <v>0</v>
      </c>
      <c r="AR18" s="68">
        <v>0</v>
      </c>
      <c r="AS18" s="68">
        <v>1</v>
      </c>
      <c r="AT18" s="68">
        <v>0</v>
      </c>
      <c r="AU18" s="69">
        <f>SUM(AP18:AT18)</f>
        <v>1</v>
      </c>
      <c r="AV18" s="70">
        <f>AN18+AU18</f>
        <v>4</v>
      </c>
      <c r="AW18" s="72"/>
      <c r="AX18" s="69">
        <f>SUM(AY18:BC18)</f>
        <v>7</v>
      </c>
      <c r="AY18" s="68">
        <v>0</v>
      </c>
      <c r="AZ18" s="68">
        <v>0</v>
      </c>
      <c r="BA18" s="68">
        <v>2</v>
      </c>
      <c r="BB18" s="68">
        <v>5</v>
      </c>
      <c r="BC18" s="68">
        <v>0</v>
      </c>
      <c r="BD18" s="69">
        <f>SUM(AY18:BC18)</f>
        <v>7</v>
      </c>
      <c r="BE18" s="69">
        <f>SUM(BF18:BJ18)</f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9">
        <f>SUM(BF18:BJ18)</f>
        <v>0</v>
      </c>
      <c r="BL18" s="70">
        <f>BD18+BK18</f>
        <v>7</v>
      </c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spans="4:49" s="2" customFormat="1" ht="27" customHeight="1">
      <c r="D19" s="17"/>
      <c r="J19" s="17"/>
      <c r="R19" s="17"/>
      <c r="AW19" s="3"/>
    </row>
    <row r="20" spans="4:49" s="2" customFormat="1" ht="19.5" customHeight="1">
      <c r="D20" s="17"/>
      <c r="J20" s="17"/>
      <c r="R20" s="17"/>
      <c r="AW20" s="3"/>
    </row>
    <row r="21" spans="4:49" s="2" customFormat="1" ht="15" hidden="1">
      <c r="D21" s="17"/>
      <c r="J21" s="17"/>
      <c r="R21" s="17"/>
      <c r="AW21" s="3"/>
    </row>
    <row r="22" spans="2:49" s="2" customFormat="1" ht="45" customHeight="1">
      <c r="B22" s="184" t="s">
        <v>46</v>
      </c>
      <c r="C22" s="184"/>
      <c r="D22" s="184"/>
      <c r="E22" s="184"/>
      <c r="F22" s="184"/>
      <c r="G22" s="184"/>
      <c r="H22" s="184"/>
      <c r="I22" s="184"/>
      <c r="J22" s="184"/>
      <c r="K22" s="47"/>
      <c r="L22" s="185" t="s">
        <v>48</v>
      </c>
      <c r="M22" s="185"/>
      <c r="N22" s="48" t="s">
        <v>1</v>
      </c>
      <c r="O22" s="48"/>
      <c r="P22" s="48"/>
      <c r="Q22" s="48" t="s">
        <v>37</v>
      </c>
      <c r="R22" s="49" t="s">
        <v>3</v>
      </c>
      <c r="S22" s="47"/>
      <c r="T22" s="47"/>
      <c r="U22" s="47"/>
      <c r="V22" s="178"/>
      <c r="W22" s="178"/>
      <c r="X22" s="178"/>
      <c r="Y22" s="178"/>
      <c r="Z22" s="178"/>
      <c r="AA22" s="178"/>
      <c r="AB22" s="178"/>
      <c r="AG22" s="100" t="s">
        <v>66</v>
      </c>
      <c r="AH22" s="100"/>
      <c r="AI22" s="100" t="s">
        <v>67</v>
      </c>
      <c r="AJ22" s="100" t="s">
        <v>65</v>
      </c>
      <c r="AN22" s="28"/>
      <c r="AO22" s="28"/>
      <c r="AP22" s="28"/>
      <c r="AQ22" s="28"/>
      <c r="AW22" s="3"/>
    </row>
    <row r="23" spans="2:49" s="2" customFormat="1" ht="62.25" customHeight="1">
      <c r="B23" s="186" t="s">
        <v>12</v>
      </c>
      <c r="C23" s="186"/>
      <c r="D23" s="63" t="s">
        <v>59</v>
      </c>
      <c r="E23" s="63" t="s">
        <v>57</v>
      </c>
      <c r="F23" s="63" t="s">
        <v>80</v>
      </c>
      <c r="G23" s="74" t="s">
        <v>81</v>
      </c>
      <c r="H23" s="75" t="s">
        <v>75</v>
      </c>
      <c r="I23" s="168" t="s">
        <v>13</v>
      </c>
      <c r="J23" s="168"/>
      <c r="K23" s="47"/>
      <c r="L23" s="160" t="s">
        <v>38</v>
      </c>
      <c r="M23" s="160"/>
      <c r="N23" s="50">
        <v>0</v>
      </c>
      <c r="O23" s="50">
        <v>0</v>
      </c>
      <c r="P23" s="50">
        <v>0</v>
      </c>
      <c r="Q23" s="51">
        <v>0</v>
      </c>
      <c r="R23" s="52">
        <v>0</v>
      </c>
      <c r="S23" s="47"/>
      <c r="T23" s="47"/>
      <c r="U23" s="47"/>
      <c r="V23" s="119" t="s">
        <v>45</v>
      </c>
      <c r="W23" s="120"/>
      <c r="X23" s="120"/>
      <c r="Y23" s="120"/>
      <c r="Z23" s="120"/>
      <c r="AA23" s="120"/>
      <c r="AB23" s="121"/>
      <c r="AC23" s="18"/>
      <c r="AG23" s="100"/>
      <c r="AH23" s="100"/>
      <c r="AI23" s="100"/>
      <c r="AJ23" s="100"/>
      <c r="AK23" s="27"/>
      <c r="AL23" s="27"/>
      <c r="AM23" s="27"/>
      <c r="AN23" s="100" t="s">
        <v>68</v>
      </c>
      <c r="AO23" s="100"/>
      <c r="AP23" s="29" t="s">
        <v>64</v>
      </c>
      <c r="AQ23" s="29" t="s">
        <v>65</v>
      </c>
      <c r="AR23" s="30" t="s">
        <v>3</v>
      </c>
      <c r="AS23" s="32"/>
      <c r="AT23" s="32"/>
      <c r="AW23" s="3"/>
    </row>
    <row r="24" spans="2:46" ht="72" customHeight="1">
      <c r="B24" s="155" t="s">
        <v>14</v>
      </c>
      <c r="C24" s="156"/>
      <c r="D24" s="87"/>
      <c r="E24" s="87"/>
      <c r="F24" s="87"/>
      <c r="G24" s="89"/>
      <c r="H24" s="89"/>
      <c r="I24" s="162">
        <f>SUM(D24:H24)</f>
        <v>0</v>
      </c>
      <c r="J24" s="98"/>
      <c r="K24" s="55"/>
      <c r="L24" s="161" t="s">
        <v>49</v>
      </c>
      <c r="M24" s="161"/>
      <c r="N24" s="50">
        <v>0</v>
      </c>
      <c r="O24" s="50">
        <v>0</v>
      </c>
      <c r="P24" s="50">
        <v>0</v>
      </c>
      <c r="Q24" s="51">
        <v>0</v>
      </c>
      <c r="R24" s="52">
        <v>0</v>
      </c>
      <c r="S24" s="55"/>
      <c r="T24" s="55"/>
      <c r="U24" s="55"/>
      <c r="V24" s="157" t="s">
        <v>26</v>
      </c>
      <c r="W24" s="158"/>
      <c r="X24" s="158"/>
      <c r="Y24" s="159"/>
      <c r="Z24" s="56" t="s">
        <v>4</v>
      </c>
      <c r="AA24" s="56" t="s">
        <v>27</v>
      </c>
      <c r="AB24" s="57" t="s">
        <v>3</v>
      </c>
      <c r="AC24" s="14"/>
      <c r="AG24" s="183" t="s">
        <v>16</v>
      </c>
      <c r="AH24" s="183"/>
      <c r="AI24" s="23">
        <v>0</v>
      </c>
      <c r="AJ24" s="24">
        <v>0</v>
      </c>
      <c r="AK24" s="19"/>
      <c r="AL24" s="19"/>
      <c r="AM24" s="19"/>
      <c r="AN24" s="99" t="s">
        <v>70</v>
      </c>
      <c r="AO24" s="99"/>
      <c r="AP24" s="1">
        <v>0</v>
      </c>
      <c r="AQ24" s="1">
        <v>0</v>
      </c>
      <c r="AR24" s="1">
        <v>0</v>
      </c>
      <c r="AS24" s="2"/>
      <c r="AT24" s="2"/>
    </row>
    <row r="25" spans="2:46" ht="61.5" customHeight="1">
      <c r="B25" s="155" t="s">
        <v>15</v>
      </c>
      <c r="C25" s="156"/>
      <c r="D25" s="87"/>
      <c r="E25" s="87"/>
      <c r="F25" s="87"/>
      <c r="G25" s="89"/>
      <c r="H25" s="89"/>
      <c r="I25" s="162">
        <f aca="true" t="shared" si="0" ref="I25:I40">SUM(D25:H25)</f>
        <v>0</v>
      </c>
      <c r="J25" s="98"/>
      <c r="K25" s="55"/>
      <c r="L25" s="161" t="s">
        <v>76</v>
      </c>
      <c r="M25" s="161"/>
      <c r="N25" s="50">
        <v>0</v>
      </c>
      <c r="O25" s="50">
        <v>0</v>
      </c>
      <c r="P25" s="50">
        <v>0</v>
      </c>
      <c r="Q25" s="51">
        <v>0</v>
      </c>
      <c r="R25" s="52">
        <v>0</v>
      </c>
      <c r="S25" s="55"/>
      <c r="T25" s="55"/>
      <c r="U25" s="55"/>
      <c r="V25" s="177"/>
      <c r="W25" s="177"/>
      <c r="X25" s="177"/>
      <c r="Y25" s="177"/>
      <c r="Z25" s="54">
        <v>0</v>
      </c>
      <c r="AA25" s="54">
        <v>0</v>
      </c>
      <c r="AB25" s="53">
        <v>0</v>
      </c>
      <c r="AC25" s="15"/>
      <c r="AG25" s="175" t="s">
        <v>61</v>
      </c>
      <c r="AH25" s="175"/>
      <c r="AI25" s="25">
        <v>0</v>
      </c>
      <c r="AJ25" s="26">
        <v>0</v>
      </c>
      <c r="AK25" s="20"/>
      <c r="AL25" s="20"/>
      <c r="AM25" s="20"/>
      <c r="AN25" s="112" t="s">
        <v>69</v>
      </c>
      <c r="AO25" s="112"/>
      <c r="AP25" s="1">
        <v>0</v>
      </c>
      <c r="AQ25" s="1">
        <v>0</v>
      </c>
      <c r="AR25" s="1">
        <v>0</v>
      </c>
      <c r="AS25" s="2"/>
      <c r="AT25" s="2"/>
    </row>
    <row r="26" spans="2:40" ht="62.25" customHeight="1">
      <c r="B26" s="165" t="s">
        <v>25</v>
      </c>
      <c r="C26" s="166"/>
      <c r="D26" s="87"/>
      <c r="E26" s="87">
        <v>1</v>
      </c>
      <c r="F26" s="87"/>
      <c r="G26" s="89"/>
      <c r="H26" s="89"/>
      <c r="I26" s="162">
        <f t="shared" si="0"/>
        <v>1</v>
      </c>
      <c r="J26" s="98"/>
      <c r="K26" s="55"/>
      <c r="L26" s="160" t="s">
        <v>39</v>
      </c>
      <c r="M26" s="160"/>
      <c r="N26" s="50">
        <v>0</v>
      </c>
      <c r="O26" s="50">
        <v>0</v>
      </c>
      <c r="P26" s="50">
        <v>0</v>
      </c>
      <c r="Q26" s="51">
        <v>0</v>
      </c>
      <c r="R26" s="52">
        <v>0</v>
      </c>
      <c r="S26" s="55"/>
      <c r="T26" s="55"/>
      <c r="U26" s="55"/>
      <c r="V26" s="177"/>
      <c r="W26" s="177"/>
      <c r="X26" s="177"/>
      <c r="Y26" s="177"/>
      <c r="Z26" s="54"/>
      <c r="AA26" s="54"/>
      <c r="AB26" s="53"/>
      <c r="AC26" s="15"/>
      <c r="AG26" s="175" t="s">
        <v>62</v>
      </c>
      <c r="AH26" s="175"/>
      <c r="AI26" s="26">
        <v>0</v>
      </c>
      <c r="AJ26" s="25">
        <v>0</v>
      </c>
      <c r="AK26" s="20"/>
      <c r="AL26" s="20"/>
      <c r="AM26" s="20"/>
      <c r="AN26" s="15"/>
    </row>
    <row r="27" spans="2:40" ht="61.5" customHeight="1">
      <c r="B27" s="155" t="s">
        <v>16</v>
      </c>
      <c r="C27" s="156"/>
      <c r="D27" s="87"/>
      <c r="E27" s="87">
        <v>1</v>
      </c>
      <c r="F27" s="87">
        <v>5</v>
      </c>
      <c r="G27" s="89">
        <v>1</v>
      </c>
      <c r="H27" s="89"/>
      <c r="I27" s="162">
        <f t="shared" si="0"/>
        <v>7</v>
      </c>
      <c r="J27" s="98"/>
      <c r="K27" s="55"/>
      <c r="L27" s="179" t="s">
        <v>50</v>
      </c>
      <c r="M27" s="58" t="s">
        <v>51</v>
      </c>
      <c r="N27" s="50">
        <v>0</v>
      </c>
      <c r="O27" s="50">
        <v>0</v>
      </c>
      <c r="P27" s="50">
        <v>0</v>
      </c>
      <c r="Q27" s="51">
        <v>0</v>
      </c>
      <c r="R27" s="52">
        <v>0</v>
      </c>
      <c r="S27" s="55"/>
      <c r="T27" s="55"/>
      <c r="U27" s="55"/>
      <c r="V27" s="177"/>
      <c r="W27" s="177"/>
      <c r="X27" s="177"/>
      <c r="Y27" s="177"/>
      <c r="Z27" s="54"/>
      <c r="AA27" s="54"/>
      <c r="AB27" s="53"/>
      <c r="AC27" s="15"/>
      <c r="AG27" s="175" t="s">
        <v>63</v>
      </c>
      <c r="AH27" s="175"/>
      <c r="AI27" s="25">
        <v>0</v>
      </c>
      <c r="AJ27" s="25">
        <v>0</v>
      </c>
      <c r="AK27" s="20"/>
      <c r="AL27" s="20"/>
      <c r="AM27" s="20"/>
      <c r="AN27" s="15"/>
    </row>
    <row r="28" spans="2:40" ht="61.5" customHeight="1">
      <c r="B28" s="155" t="s">
        <v>17</v>
      </c>
      <c r="C28" s="156"/>
      <c r="D28" s="87"/>
      <c r="E28" s="87">
        <v>1</v>
      </c>
      <c r="F28" s="87">
        <v>1</v>
      </c>
      <c r="G28" s="89"/>
      <c r="H28" s="89"/>
      <c r="I28" s="162">
        <f t="shared" si="0"/>
        <v>2</v>
      </c>
      <c r="J28" s="98"/>
      <c r="K28" s="55"/>
      <c r="L28" s="180"/>
      <c r="M28" s="58" t="s">
        <v>52</v>
      </c>
      <c r="N28" s="50">
        <v>0</v>
      </c>
      <c r="O28" s="50">
        <v>0</v>
      </c>
      <c r="P28" s="50">
        <v>0</v>
      </c>
      <c r="Q28" s="51">
        <v>0</v>
      </c>
      <c r="R28" s="52">
        <v>0</v>
      </c>
      <c r="S28" s="55"/>
      <c r="T28" s="55"/>
      <c r="U28" s="55"/>
      <c r="V28" s="177"/>
      <c r="W28" s="177"/>
      <c r="X28" s="177"/>
      <c r="Y28" s="177"/>
      <c r="Z28" s="54"/>
      <c r="AA28" s="54"/>
      <c r="AB28" s="53"/>
      <c r="AG28" s="176"/>
      <c r="AH28" s="176"/>
      <c r="AI28" s="20"/>
      <c r="AJ28" s="20"/>
      <c r="AK28" s="20"/>
      <c r="AL28" s="20"/>
      <c r="AM28" s="20"/>
      <c r="AN28" s="15"/>
    </row>
    <row r="29" spans="2:40" ht="61.5" customHeight="1">
      <c r="B29" s="155" t="s">
        <v>18</v>
      </c>
      <c r="C29" s="156"/>
      <c r="D29" s="87"/>
      <c r="E29" s="87"/>
      <c r="F29" s="87"/>
      <c r="G29" s="89"/>
      <c r="H29" s="89"/>
      <c r="I29" s="162">
        <f t="shared" si="0"/>
        <v>0</v>
      </c>
      <c r="J29" s="98"/>
      <c r="K29" s="55"/>
      <c r="L29" s="180"/>
      <c r="M29" s="58" t="s">
        <v>53</v>
      </c>
      <c r="N29" s="50">
        <v>0</v>
      </c>
      <c r="O29" s="50">
        <v>0</v>
      </c>
      <c r="P29" s="50">
        <v>0</v>
      </c>
      <c r="Q29" s="51">
        <v>0</v>
      </c>
      <c r="R29" s="52">
        <v>0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G29" s="174"/>
      <c r="AH29" s="174"/>
      <c r="AI29" s="20"/>
      <c r="AJ29" s="20"/>
      <c r="AK29" s="20"/>
      <c r="AL29" s="20"/>
      <c r="AM29" s="20"/>
      <c r="AN29" s="15"/>
    </row>
    <row r="30" spans="2:40" ht="53.25" customHeight="1">
      <c r="B30" s="155" t="s">
        <v>19</v>
      </c>
      <c r="C30" s="156"/>
      <c r="D30" s="87"/>
      <c r="E30" s="87">
        <v>2</v>
      </c>
      <c r="F30" s="87">
        <v>1</v>
      </c>
      <c r="G30" s="89"/>
      <c r="H30" s="89"/>
      <c r="I30" s="162">
        <f t="shared" si="0"/>
        <v>3</v>
      </c>
      <c r="J30" s="98"/>
      <c r="K30" s="55"/>
      <c r="L30" s="180"/>
      <c r="M30" s="58" t="s">
        <v>54</v>
      </c>
      <c r="N30" s="50">
        <v>0</v>
      </c>
      <c r="O30" s="50">
        <v>0</v>
      </c>
      <c r="P30" s="50">
        <v>0</v>
      </c>
      <c r="Q30" s="51">
        <v>0</v>
      </c>
      <c r="R30" s="52">
        <v>0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G30" s="174"/>
      <c r="AH30" s="174"/>
      <c r="AI30" s="20"/>
      <c r="AJ30" s="20"/>
      <c r="AK30" s="20"/>
      <c r="AL30" s="20"/>
      <c r="AM30" s="20"/>
      <c r="AN30" s="15"/>
    </row>
    <row r="31" spans="2:40" ht="54.75" customHeight="1">
      <c r="B31" s="155" t="s">
        <v>20</v>
      </c>
      <c r="C31" s="156"/>
      <c r="D31" s="87"/>
      <c r="E31" s="87"/>
      <c r="F31" s="87"/>
      <c r="G31" s="89"/>
      <c r="H31" s="89"/>
      <c r="I31" s="162">
        <f t="shared" si="0"/>
        <v>0</v>
      </c>
      <c r="J31" s="98"/>
      <c r="K31" s="55"/>
      <c r="L31" s="181"/>
      <c r="M31" s="58" t="s">
        <v>55</v>
      </c>
      <c r="N31" s="50">
        <v>0</v>
      </c>
      <c r="O31" s="50">
        <v>0</v>
      </c>
      <c r="P31" s="50">
        <v>0</v>
      </c>
      <c r="Q31" s="51">
        <v>0</v>
      </c>
      <c r="R31" s="52">
        <v>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G31" s="174"/>
      <c r="AH31" s="174"/>
      <c r="AI31" s="20"/>
      <c r="AJ31" s="20"/>
      <c r="AK31" s="20"/>
      <c r="AL31" s="20"/>
      <c r="AM31" s="20"/>
      <c r="AN31" s="15"/>
    </row>
    <row r="32" spans="2:40" ht="54.75" customHeight="1">
      <c r="B32" s="155" t="s">
        <v>28</v>
      </c>
      <c r="C32" s="156"/>
      <c r="D32" s="87"/>
      <c r="E32" s="87"/>
      <c r="F32" s="87"/>
      <c r="G32" s="89"/>
      <c r="H32" s="89"/>
      <c r="I32" s="162">
        <f t="shared" si="0"/>
        <v>0</v>
      </c>
      <c r="J32" s="98"/>
      <c r="K32" s="55"/>
      <c r="L32" s="161" t="s">
        <v>40</v>
      </c>
      <c r="M32" s="161"/>
      <c r="N32" s="50">
        <v>0</v>
      </c>
      <c r="O32" s="50">
        <v>0</v>
      </c>
      <c r="P32" s="50">
        <v>0</v>
      </c>
      <c r="Q32" s="51">
        <v>0</v>
      </c>
      <c r="R32" s="52">
        <v>0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G32" s="174"/>
      <c r="AH32" s="174"/>
      <c r="AI32" s="20"/>
      <c r="AJ32" s="20"/>
      <c r="AK32" s="20"/>
      <c r="AL32" s="20"/>
      <c r="AM32" s="20"/>
      <c r="AN32" s="15"/>
    </row>
    <row r="33" spans="2:40" ht="54.75" customHeight="1">
      <c r="B33" s="155" t="s">
        <v>29</v>
      </c>
      <c r="C33" s="156"/>
      <c r="D33" s="87"/>
      <c r="E33" s="87"/>
      <c r="F33" s="87"/>
      <c r="G33" s="89"/>
      <c r="H33" s="89"/>
      <c r="I33" s="162">
        <f t="shared" si="0"/>
        <v>0</v>
      </c>
      <c r="J33" s="98"/>
      <c r="K33" s="55"/>
      <c r="L33" s="161" t="s">
        <v>41</v>
      </c>
      <c r="M33" s="161"/>
      <c r="N33" s="50">
        <v>0</v>
      </c>
      <c r="O33" s="50">
        <v>0</v>
      </c>
      <c r="P33" s="50">
        <v>0</v>
      </c>
      <c r="Q33" s="51">
        <v>0</v>
      </c>
      <c r="R33" s="52">
        <v>0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G33" s="174"/>
      <c r="AH33" s="174"/>
      <c r="AI33" s="20"/>
      <c r="AJ33" s="20"/>
      <c r="AK33" s="20"/>
      <c r="AL33" s="20"/>
      <c r="AM33" s="20"/>
      <c r="AN33" s="15"/>
    </row>
    <row r="34" spans="2:40" ht="61.5" customHeight="1">
      <c r="B34" s="170" t="s">
        <v>21</v>
      </c>
      <c r="C34" s="170"/>
      <c r="D34" s="87"/>
      <c r="E34" s="87"/>
      <c r="F34" s="87"/>
      <c r="G34" s="89"/>
      <c r="H34" s="89"/>
      <c r="I34" s="162">
        <f t="shared" si="0"/>
        <v>0</v>
      </c>
      <c r="J34" s="98"/>
      <c r="K34" s="55"/>
      <c r="L34" s="161" t="s">
        <v>42</v>
      </c>
      <c r="M34" s="161"/>
      <c r="N34" s="50">
        <v>0</v>
      </c>
      <c r="O34" s="50">
        <v>0</v>
      </c>
      <c r="P34" s="50">
        <v>0</v>
      </c>
      <c r="Q34" s="51">
        <v>0</v>
      </c>
      <c r="R34" s="52"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G34" s="187"/>
      <c r="AH34" s="187"/>
      <c r="AI34" s="20"/>
      <c r="AJ34" s="20"/>
      <c r="AK34" s="20"/>
      <c r="AL34" s="20"/>
      <c r="AM34" s="20"/>
      <c r="AN34" s="15"/>
    </row>
    <row r="35" spans="2:40" ht="61.5" customHeight="1">
      <c r="B35" s="165" t="s">
        <v>22</v>
      </c>
      <c r="C35" s="166"/>
      <c r="D35" s="87"/>
      <c r="E35" s="87"/>
      <c r="F35" s="87"/>
      <c r="G35" s="89"/>
      <c r="H35" s="89"/>
      <c r="I35" s="162">
        <f t="shared" si="0"/>
        <v>0</v>
      </c>
      <c r="J35" s="98"/>
      <c r="K35" s="55"/>
      <c r="L35" s="161" t="s">
        <v>43</v>
      </c>
      <c r="M35" s="161"/>
      <c r="N35" s="50">
        <v>0</v>
      </c>
      <c r="O35" s="50">
        <v>0</v>
      </c>
      <c r="P35" s="50">
        <v>0</v>
      </c>
      <c r="Q35" s="51">
        <v>0</v>
      </c>
      <c r="R35" s="52">
        <v>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G35" s="174"/>
      <c r="AH35" s="174"/>
      <c r="AI35" s="22"/>
      <c r="AJ35" s="22"/>
      <c r="AK35" s="22"/>
      <c r="AL35" s="22"/>
      <c r="AM35" s="22"/>
      <c r="AN35" s="15"/>
    </row>
    <row r="36" spans="2:40" ht="51" customHeight="1">
      <c r="B36" s="165" t="s">
        <v>23</v>
      </c>
      <c r="C36" s="166"/>
      <c r="D36" s="87"/>
      <c r="E36" s="87"/>
      <c r="F36" s="87"/>
      <c r="G36" s="89"/>
      <c r="H36" s="89"/>
      <c r="I36" s="162">
        <f t="shared" si="0"/>
        <v>0</v>
      </c>
      <c r="J36" s="98"/>
      <c r="K36" s="55"/>
      <c r="L36" s="161" t="s">
        <v>44</v>
      </c>
      <c r="M36" s="161"/>
      <c r="N36" s="50">
        <v>0</v>
      </c>
      <c r="O36" s="50">
        <v>0</v>
      </c>
      <c r="P36" s="50">
        <v>0</v>
      </c>
      <c r="Q36" s="51">
        <v>0</v>
      </c>
      <c r="R36" s="52">
        <v>0</v>
      </c>
      <c r="S36" s="55"/>
      <c r="T36" s="55"/>
      <c r="U36" s="55"/>
      <c r="V36" s="55"/>
      <c r="W36" s="55"/>
      <c r="X36" s="55"/>
      <c r="Y36" s="55"/>
      <c r="Z36" s="55"/>
      <c r="AA36" s="55"/>
      <c r="AB36" s="55"/>
      <c r="AG36" s="174"/>
      <c r="AH36" s="174"/>
      <c r="AI36" s="22"/>
      <c r="AJ36" s="22"/>
      <c r="AK36" s="22"/>
      <c r="AL36" s="22"/>
      <c r="AM36" s="22"/>
      <c r="AN36" s="15"/>
    </row>
    <row r="37" spans="2:40" ht="47.25" customHeight="1">
      <c r="B37" s="155" t="s">
        <v>24</v>
      </c>
      <c r="C37" s="156"/>
      <c r="D37" s="87"/>
      <c r="E37" s="87"/>
      <c r="F37" s="87"/>
      <c r="G37" s="89"/>
      <c r="H37" s="89"/>
      <c r="I37" s="162">
        <f t="shared" si="0"/>
        <v>0</v>
      </c>
      <c r="J37" s="98"/>
      <c r="K37" s="55"/>
      <c r="L37" s="55"/>
      <c r="M37" s="55"/>
      <c r="N37" s="55"/>
      <c r="O37" s="55"/>
      <c r="P37" s="55"/>
      <c r="Q37" s="55"/>
      <c r="R37" s="59"/>
      <c r="S37" s="55"/>
      <c r="T37" s="55"/>
      <c r="U37" s="55"/>
      <c r="V37" s="55"/>
      <c r="W37" s="55"/>
      <c r="X37" s="55"/>
      <c r="Y37" s="55"/>
      <c r="Z37" s="55"/>
      <c r="AA37" s="55"/>
      <c r="AB37" s="55"/>
      <c r="AG37" s="174"/>
      <c r="AH37" s="174"/>
      <c r="AI37" s="22"/>
      <c r="AJ37" s="22"/>
      <c r="AK37" s="20"/>
      <c r="AL37" s="20"/>
      <c r="AM37" s="20"/>
      <c r="AN37" s="15"/>
    </row>
    <row r="38" spans="2:40" ht="47.25" customHeight="1">
      <c r="B38" s="155" t="s">
        <v>79</v>
      </c>
      <c r="C38" s="156"/>
      <c r="D38" s="87"/>
      <c r="E38" s="87"/>
      <c r="F38" s="87">
        <v>1</v>
      </c>
      <c r="G38" s="89"/>
      <c r="H38" s="89"/>
      <c r="I38" s="162">
        <f t="shared" si="0"/>
        <v>1</v>
      </c>
      <c r="J38" s="98"/>
      <c r="K38" s="55"/>
      <c r="L38" s="55"/>
      <c r="M38" s="55"/>
      <c r="N38" s="55"/>
      <c r="O38" s="55"/>
      <c r="P38" s="55"/>
      <c r="Q38" s="55"/>
      <c r="R38" s="59"/>
      <c r="S38" s="55"/>
      <c r="T38" s="55"/>
      <c r="U38" s="55"/>
      <c r="V38" s="55"/>
      <c r="W38" s="55"/>
      <c r="X38" s="55"/>
      <c r="Y38" s="55"/>
      <c r="Z38" s="55"/>
      <c r="AA38" s="55"/>
      <c r="AB38" s="55"/>
      <c r="AG38" s="33"/>
      <c r="AH38" s="33"/>
      <c r="AI38" s="22"/>
      <c r="AJ38" s="22"/>
      <c r="AK38" s="20"/>
      <c r="AL38" s="20"/>
      <c r="AM38" s="20"/>
      <c r="AN38" s="15"/>
    </row>
    <row r="39" spans="2:40" ht="47.25" customHeight="1">
      <c r="B39" s="155"/>
      <c r="C39" s="156"/>
      <c r="D39" s="87"/>
      <c r="E39" s="87"/>
      <c r="F39" s="87"/>
      <c r="G39" s="89"/>
      <c r="H39" s="89"/>
      <c r="I39" s="162">
        <f t="shared" si="0"/>
        <v>0</v>
      </c>
      <c r="J39" s="98"/>
      <c r="K39" s="55"/>
      <c r="L39" s="55"/>
      <c r="M39" s="55"/>
      <c r="N39" s="55"/>
      <c r="O39" s="55"/>
      <c r="P39" s="55"/>
      <c r="Q39" s="55"/>
      <c r="R39" s="59"/>
      <c r="S39" s="55"/>
      <c r="T39" s="55"/>
      <c r="U39" s="55"/>
      <c r="V39" s="55"/>
      <c r="W39" s="55"/>
      <c r="X39" s="55"/>
      <c r="Y39" s="55"/>
      <c r="Z39" s="55"/>
      <c r="AA39" s="55"/>
      <c r="AB39" s="55"/>
      <c r="AG39" s="31"/>
      <c r="AH39" s="31"/>
      <c r="AI39" s="22"/>
      <c r="AJ39" s="22"/>
      <c r="AK39" s="20"/>
      <c r="AL39" s="20"/>
      <c r="AM39" s="20"/>
      <c r="AN39" s="15"/>
    </row>
    <row r="40" spans="2:40" ht="30" customHeight="1">
      <c r="B40" s="155" t="s">
        <v>3</v>
      </c>
      <c r="C40" s="156"/>
      <c r="D40" s="87"/>
      <c r="E40" s="87">
        <f>SUM(E24:E39)</f>
        <v>5</v>
      </c>
      <c r="F40" s="87">
        <f>SUM(F24:F39)</f>
        <v>8</v>
      </c>
      <c r="G40" s="89">
        <f>SUM(G24:G39)</f>
        <v>1</v>
      </c>
      <c r="H40" s="89">
        <f>SUM(H24:H39)</f>
        <v>0</v>
      </c>
      <c r="I40" s="162">
        <f t="shared" si="0"/>
        <v>14</v>
      </c>
      <c r="J40" s="98"/>
      <c r="K40" s="55"/>
      <c r="L40" s="55"/>
      <c r="M40" s="55"/>
      <c r="N40" s="55"/>
      <c r="O40" s="55"/>
      <c r="P40" s="55"/>
      <c r="Q40" s="55"/>
      <c r="R40" s="59"/>
      <c r="S40" s="55"/>
      <c r="T40" s="55"/>
      <c r="U40" s="55"/>
      <c r="V40" s="55"/>
      <c r="W40" s="55"/>
      <c r="X40" s="55"/>
      <c r="Y40" s="55"/>
      <c r="Z40" s="55"/>
      <c r="AA40" s="55"/>
      <c r="AB40" s="55"/>
      <c r="AG40" s="31"/>
      <c r="AH40" s="31"/>
      <c r="AI40" s="22"/>
      <c r="AJ40" s="22"/>
      <c r="AK40" s="20"/>
      <c r="AL40" s="20"/>
      <c r="AM40" s="20"/>
      <c r="AN40" s="15"/>
    </row>
    <row r="41" spans="2:98" s="78" customFormat="1" ht="30" customHeight="1">
      <c r="B41" s="79"/>
      <c r="C41" s="79"/>
      <c r="D41" s="80"/>
      <c r="E41" s="80"/>
      <c r="F41" s="80"/>
      <c r="G41" s="81"/>
      <c r="H41" s="81"/>
      <c r="I41" s="80"/>
      <c r="J41" s="80"/>
      <c r="K41" s="82"/>
      <c r="L41" s="82"/>
      <c r="M41" s="82"/>
      <c r="N41" s="82"/>
      <c r="O41" s="82"/>
      <c r="P41" s="82"/>
      <c r="Q41" s="82"/>
      <c r="R41" s="83"/>
      <c r="S41" s="82"/>
      <c r="T41" s="82"/>
      <c r="U41" s="82"/>
      <c r="V41" s="82"/>
      <c r="W41" s="82"/>
      <c r="X41" s="82"/>
      <c r="Y41" s="82"/>
      <c r="Z41" s="82"/>
      <c r="AA41" s="82"/>
      <c r="AB41" s="82"/>
      <c r="AG41" s="84"/>
      <c r="AH41" s="84"/>
      <c r="AI41" s="85"/>
      <c r="AJ41" s="85"/>
      <c r="AK41" s="86"/>
      <c r="AL41" s="86"/>
      <c r="AM41" s="86"/>
      <c r="AN41" s="3"/>
      <c r="AW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2:98" s="78" customFormat="1" ht="30" customHeight="1">
      <c r="B42" s="79"/>
      <c r="C42" s="79"/>
      <c r="D42" s="80"/>
      <c r="E42" s="80"/>
      <c r="F42" s="80"/>
      <c r="G42" s="81"/>
      <c r="H42" s="81"/>
      <c r="I42" s="80"/>
      <c r="J42" s="80"/>
      <c r="K42" s="82"/>
      <c r="L42" s="82"/>
      <c r="M42" s="82"/>
      <c r="N42" s="82"/>
      <c r="O42" s="82"/>
      <c r="P42" s="82"/>
      <c r="Q42" s="82"/>
      <c r="R42" s="83"/>
      <c r="S42" s="82"/>
      <c r="T42" s="82"/>
      <c r="U42" s="82"/>
      <c r="V42" s="82"/>
      <c r="W42" s="82"/>
      <c r="X42" s="82"/>
      <c r="Y42" s="82"/>
      <c r="Z42" s="82"/>
      <c r="AA42" s="82"/>
      <c r="AB42" s="82"/>
      <c r="AG42" s="84"/>
      <c r="AH42" s="84"/>
      <c r="AI42" s="85"/>
      <c r="AJ42" s="85"/>
      <c r="AK42" s="86"/>
      <c r="AL42" s="86"/>
      <c r="AM42" s="86"/>
      <c r="AN42" s="3"/>
      <c r="AW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2:98" s="78" customFormat="1" ht="30" customHeight="1">
      <c r="B43" s="79"/>
      <c r="C43" s="79"/>
      <c r="D43" s="80"/>
      <c r="E43" s="80"/>
      <c r="F43" s="80"/>
      <c r="G43" s="81"/>
      <c r="H43" s="81"/>
      <c r="I43" s="80"/>
      <c r="J43" s="80"/>
      <c r="K43" s="82"/>
      <c r="L43" s="82"/>
      <c r="M43" s="82"/>
      <c r="N43" s="82"/>
      <c r="O43" s="82"/>
      <c r="P43" s="82"/>
      <c r="Q43" s="82"/>
      <c r="R43" s="83"/>
      <c r="S43" s="82"/>
      <c r="T43" s="82"/>
      <c r="U43" s="82"/>
      <c r="V43" s="82"/>
      <c r="W43" s="82"/>
      <c r="X43" s="82"/>
      <c r="Y43" s="82"/>
      <c r="Z43" s="82"/>
      <c r="AA43" s="82"/>
      <c r="AB43" s="82"/>
      <c r="AG43" s="84"/>
      <c r="AH43" s="84"/>
      <c r="AI43" s="85"/>
      <c r="AJ43" s="85"/>
      <c r="AK43" s="86"/>
      <c r="AL43" s="86"/>
      <c r="AM43" s="86"/>
      <c r="AN43" s="3"/>
      <c r="AW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2:98" s="78" customFormat="1" ht="30" customHeight="1">
      <c r="B44" s="79"/>
      <c r="C44" s="79"/>
      <c r="D44" s="80"/>
      <c r="E44" s="80"/>
      <c r="F44" s="80"/>
      <c r="G44" s="81"/>
      <c r="H44" s="81"/>
      <c r="I44" s="80"/>
      <c r="J44" s="80"/>
      <c r="K44" s="82"/>
      <c r="L44" s="82"/>
      <c r="M44" s="82"/>
      <c r="N44" s="82"/>
      <c r="O44" s="82"/>
      <c r="P44" s="82"/>
      <c r="Q44" s="82"/>
      <c r="R44" s="83"/>
      <c r="S44" s="82"/>
      <c r="T44" s="82"/>
      <c r="U44" s="82"/>
      <c r="V44" s="82"/>
      <c r="W44" s="82"/>
      <c r="X44" s="82"/>
      <c r="Y44" s="82"/>
      <c r="Z44" s="82"/>
      <c r="AA44" s="82"/>
      <c r="AB44" s="82"/>
      <c r="AG44" s="84"/>
      <c r="AH44" s="84"/>
      <c r="AI44" s="85"/>
      <c r="AJ44" s="85"/>
      <c r="AK44" s="86"/>
      <c r="AL44" s="86"/>
      <c r="AM44" s="86"/>
      <c r="AN44" s="3"/>
      <c r="AW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2:98" s="78" customFormat="1" ht="30" customHeight="1">
      <c r="B45" s="79"/>
      <c r="C45" s="79"/>
      <c r="D45" s="80"/>
      <c r="E45" s="80"/>
      <c r="F45" s="80"/>
      <c r="G45" s="81"/>
      <c r="H45" s="81"/>
      <c r="I45" s="80"/>
      <c r="J45" s="80"/>
      <c r="K45" s="82"/>
      <c r="L45" s="82"/>
      <c r="M45" s="82"/>
      <c r="N45" s="82"/>
      <c r="O45" s="82"/>
      <c r="P45" s="82"/>
      <c r="Q45" s="82"/>
      <c r="R45" s="83"/>
      <c r="S45" s="82"/>
      <c r="T45" s="82"/>
      <c r="U45" s="82"/>
      <c r="V45" s="82"/>
      <c r="W45" s="82"/>
      <c r="X45" s="82"/>
      <c r="Y45" s="82"/>
      <c r="Z45" s="82"/>
      <c r="AA45" s="82"/>
      <c r="AB45" s="82"/>
      <c r="AG45" s="84"/>
      <c r="AH45" s="84"/>
      <c r="AI45" s="85"/>
      <c r="AJ45" s="85"/>
      <c r="AK45" s="86"/>
      <c r="AL45" s="86"/>
      <c r="AM45" s="86"/>
      <c r="AN45" s="3"/>
      <c r="AW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2:98" s="78" customFormat="1" ht="30" customHeight="1">
      <c r="B46" s="79"/>
      <c r="C46" s="79"/>
      <c r="D46" s="80"/>
      <c r="E46" s="80"/>
      <c r="F46" s="80"/>
      <c r="G46" s="81"/>
      <c r="H46" s="81"/>
      <c r="I46" s="80"/>
      <c r="J46" s="80"/>
      <c r="K46" s="82"/>
      <c r="L46" s="82"/>
      <c r="M46" s="82"/>
      <c r="N46" s="82"/>
      <c r="O46" s="82"/>
      <c r="P46" s="82"/>
      <c r="Q46" s="82"/>
      <c r="R46" s="8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G46" s="84"/>
      <c r="AH46" s="84"/>
      <c r="AI46" s="85"/>
      <c r="AJ46" s="85"/>
      <c r="AK46" s="86"/>
      <c r="AL46" s="86"/>
      <c r="AM46" s="86"/>
      <c r="AN46" s="3"/>
      <c r="AW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2:40" ht="43.5" customHeight="1">
      <c r="B47" s="60"/>
      <c r="C47" s="60"/>
      <c r="D47" s="59"/>
      <c r="E47" s="55"/>
      <c r="F47" s="55"/>
      <c r="G47" s="55"/>
      <c r="H47" s="55"/>
      <c r="I47" s="55"/>
      <c r="J47" s="59"/>
      <c r="K47" s="55"/>
      <c r="L47" s="55"/>
      <c r="M47" s="55"/>
      <c r="N47" s="55"/>
      <c r="O47" s="55"/>
      <c r="P47" s="55"/>
      <c r="Q47" s="55"/>
      <c r="R47" s="59"/>
      <c r="S47" s="55"/>
      <c r="T47" s="55"/>
      <c r="U47" s="55"/>
      <c r="V47" s="55"/>
      <c r="W47" s="55"/>
      <c r="X47" s="55"/>
      <c r="Y47" s="55"/>
      <c r="Z47" s="55"/>
      <c r="AA47" s="55"/>
      <c r="AB47" s="55"/>
      <c r="AG47" s="174"/>
      <c r="AH47" s="174"/>
      <c r="AI47" s="22"/>
      <c r="AJ47" s="20"/>
      <c r="AK47" s="21"/>
      <c r="AL47" s="21"/>
      <c r="AM47" s="21"/>
      <c r="AN47" s="15"/>
    </row>
    <row r="48" spans="2:28" ht="72" customHeight="1">
      <c r="B48" s="47"/>
      <c r="C48" s="47"/>
      <c r="D48" s="59"/>
      <c r="E48" s="55"/>
      <c r="F48" s="55"/>
      <c r="G48" s="55"/>
      <c r="H48" s="55"/>
      <c r="I48" s="55"/>
      <c r="J48" s="59"/>
      <c r="K48" s="55"/>
      <c r="L48" s="55"/>
      <c r="M48" s="55"/>
      <c r="N48" s="55"/>
      <c r="O48" s="55"/>
      <c r="P48" s="55"/>
      <c r="Q48" s="55"/>
      <c r="R48" s="59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2:49" s="2" customFormat="1" ht="36.75" customHeight="1">
      <c r="B49" s="171" t="s">
        <v>47</v>
      </c>
      <c r="C49" s="171"/>
      <c r="D49" s="171"/>
      <c r="E49" s="171"/>
      <c r="F49" s="171"/>
      <c r="G49" s="171"/>
      <c r="H49" s="171"/>
      <c r="I49" s="171"/>
      <c r="J49" s="171"/>
      <c r="K49" s="47"/>
      <c r="L49" s="167"/>
      <c r="M49" s="167"/>
      <c r="N49" s="167"/>
      <c r="O49" s="167"/>
      <c r="P49" s="167"/>
      <c r="Q49" s="167"/>
      <c r="R49" s="167"/>
      <c r="S49" s="61"/>
      <c r="T49" s="47"/>
      <c r="U49" s="47"/>
      <c r="V49" s="47"/>
      <c r="W49" s="47"/>
      <c r="X49" s="47"/>
      <c r="Y49" s="47"/>
      <c r="Z49" s="47"/>
      <c r="AA49" s="47"/>
      <c r="AB49" s="47"/>
      <c r="AW49" s="3"/>
    </row>
    <row r="50" spans="2:49" s="2" customFormat="1" ht="60" customHeight="1">
      <c r="B50" s="168" t="s">
        <v>12</v>
      </c>
      <c r="C50" s="168"/>
      <c r="D50" s="63" t="s">
        <v>56</v>
      </c>
      <c r="E50" s="63" t="s">
        <v>58</v>
      </c>
      <c r="F50" s="63" t="s">
        <v>80</v>
      </c>
      <c r="G50" s="74" t="s">
        <v>81</v>
      </c>
      <c r="H50" s="75" t="s">
        <v>75</v>
      </c>
      <c r="I50" s="168" t="s">
        <v>13</v>
      </c>
      <c r="J50" s="168"/>
      <c r="K50" s="47"/>
      <c r="L50" s="169"/>
      <c r="M50" s="169"/>
      <c r="N50" s="169"/>
      <c r="O50" s="169"/>
      <c r="P50" s="169"/>
      <c r="Q50" s="169"/>
      <c r="R50" s="169"/>
      <c r="S50" s="61"/>
      <c r="T50" s="47"/>
      <c r="U50" s="47"/>
      <c r="V50" s="47"/>
      <c r="W50" s="47"/>
      <c r="X50" s="47"/>
      <c r="Y50" s="47"/>
      <c r="Z50" s="47"/>
      <c r="AA50" s="47"/>
      <c r="AB50" s="47"/>
      <c r="AW50" s="3"/>
    </row>
    <row r="51" spans="2:28" ht="42" customHeight="1">
      <c r="B51" s="95" t="s">
        <v>14</v>
      </c>
      <c r="C51" s="96"/>
      <c r="D51" s="87"/>
      <c r="E51" s="88"/>
      <c r="F51" s="88"/>
      <c r="G51" s="89">
        <v>11</v>
      </c>
      <c r="H51" s="89"/>
      <c r="I51" s="162">
        <f>SUM(D51:H51)</f>
        <v>11</v>
      </c>
      <c r="J51" s="98"/>
      <c r="K51" s="55"/>
      <c r="L51" s="169"/>
      <c r="M51" s="169"/>
      <c r="N51" s="62"/>
      <c r="O51" s="62"/>
      <c r="P51" s="62"/>
      <c r="Q51" s="62"/>
      <c r="R51" s="93"/>
      <c r="S51" s="61"/>
      <c r="T51" s="55"/>
      <c r="U51" s="55"/>
      <c r="V51" s="55"/>
      <c r="W51" s="55"/>
      <c r="X51" s="55"/>
      <c r="Y51" s="55"/>
      <c r="Z51" s="55"/>
      <c r="AA51" s="55"/>
      <c r="AB51" s="55"/>
    </row>
    <row r="52" spans="2:28" ht="42" customHeight="1">
      <c r="B52" s="95" t="s">
        <v>15</v>
      </c>
      <c r="C52" s="96"/>
      <c r="D52" s="87"/>
      <c r="E52" s="88"/>
      <c r="F52" s="88">
        <v>36</v>
      </c>
      <c r="G52" s="89">
        <v>41</v>
      </c>
      <c r="H52" s="89"/>
      <c r="I52" s="162">
        <f aca="true" t="shared" si="1" ref="I52:I74">SUM(D52:H52)</f>
        <v>77</v>
      </c>
      <c r="J52" s="98"/>
      <c r="K52" s="55"/>
      <c r="L52" s="167"/>
      <c r="M52" s="167"/>
      <c r="N52" s="61"/>
      <c r="O52" s="61"/>
      <c r="P52" s="61"/>
      <c r="Q52" s="61"/>
      <c r="R52" s="92"/>
      <c r="S52" s="61"/>
      <c r="T52" s="55"/>
      <c r="U52" s="55"/>
      <c r="V52" s="55"/>
      <c r="W52" s="55"/>
      <c r="X52" s="55"/>
      <c r="Y52" s="55"/>
      <c r="Z52" s="55"/>
      <c r="AA52" s="55"/>
      <c r="AB52" s="55"/>
    </row>
    <row r="53" spans="2:28" ht="66" customHeight="1">
      <c r="B53" s="172" t="s">
        <v>25</v>
      </c>
      <c r="C53" s="173"/>
      <c r="D53" s="87"/>
      <c r="E53" s="88"/>
      <c r="F53" s="88"/>
      <c r="G53" s="89">
        <v>4</v>
      </c>
      <c r="H53" s="89"/>
      <c r="I53" s="162">
        <f t="shared" si="1"/>
        <v>4</v>
      </c>
      <c r="J53" s="98"/>
      <c r="K53" s="55"/>
      <c r="L53" s="167"/>
      <c r="M53" s="167"/>
      <c r="N53" s="61"/>
      <c r="O53" s="61"/>
      <c r="P53" s="61"/>
      <c r="Q53" s="61"/>
      <c r="R53" s="92"/>
      <c r="S53" s="61"/>
      <c r="T53" s="55"/>
      <c r="U53" s="55"/>
      <c r="V53" s="55"/>
      <c r="W53" s="55"/>
      <c r="X53" s="55"/>
      <c r="Y53" s="55"/>
      <c r="Z53" s="55"/>
      <c r="AA53" s="55"/>
      <c r="AB53" s="55"/>
    </row>
    <row r="54" spans="2:28" ht="32.25" customHeight="1">
      <c r="B54" s="95" t="s">
        <v>16</v>
      </c>
      <c r="C54" s="96"/>
      <c r="D54" s="87"/>
      <c r="E54" s="88"/>
      <c r="F54" s="88">
        <v>24</v>
      </c>
      <c r="G54" s="89">
        <v>31</v>
      </c>
      <c r="H54" s="89"/>
      <c r="I54" s="162">
        <f t="shared" si="1"/>
        <v>55</v>
      </c>
      <c r="J54" s="98"/>
      <c r="K54" s="55"/>
      <c r="L54" s="167"/>
      <c r="M54" s="167"/>
      <c r="N54" s="61"/>
      <c r="O54" s="61"/>
      <c r="P54" s="61"/>
      <c r="Q54" s="61"/>
      <c r="R54" s="92"/>
      <c r="S54" s="61"/>
      <c r="T54" s="55"/>
      <c r="U54" s="55"/>
      <c r="V54" s="55"/>
      <c r="W54" s="55"/>
      <c r="X54" s="55"/>
      <c r="Y54" s="55"/>
      <c r="Z54" s="55"/>
      <c r="AA54" s="55"/>
      <c r="AB54" s="55"/>
    </row>
    <row r="55" spans="2:28" ht="32.25" customHeight="1">
      <c r="B55" s="95" t="s">
        <v>17</v>
      </c>
      <c r="C55" s="96"/>
      <c r="D55" s="87"/>
      <c r="E55" s="88"/>
      <c r="F55" s="88">
        <v>4</v>
      </c>
      <c r="G55" s="89">
        <v>3</v>
      </c>
      <c r="H55" s="89"/>
      <c r="I55" s="162">
        <f t="shared" si="1"/>
        <v>7</v>
      </c>
      <c r="J55" s="98"/>
      <c r="K55" s="55"/>
      <c r="L55" s="167"/>
      <c r="M55" s="167"/>
      <c r="N55" s="61"/>
      <c r="O55" s="61"/>
      <c r="P55" s="61"/>
      <c r="Q55" s="61"/>
      <c r="R55" s="92"/>
      <c r="S55" s="61"/>
      <c r="T55" s="55"/>
      <c r="U55" s="55"/>
      <c r="V55" s="55"/>
      <c r="W55" s="55"/>
      <c r="X55" s="55"/>
      <c r="Y55" s="55"/>
      <c r="Z55" s="55"/>
      <c r="AA55" s="55"/>
      <c r="AB55" s="55"/>
    </row>
    <row r="56" spans="2:28" ht="32.25" customHeight="1">
      <c r="B56" s="95" t="s">
        <v>18</v>
      </c>
      <c r="C56" s="96"/>
      <c r="D56" s="87"/>
      <c r="E56" s="88"/>
      <c r="F56" s="88">
        <v>6</v>
      </c>
      <c r="G56" s="89">
        <v>16</v>
      </c>
      <c r="H56" s="89"/>
      <c r="I56" s="162">
        <f t="shared" si="1"/>
        <v>22</v>
      </c>
      <c r="J56" s="98"/>
      <c r="K56" s="55"/>
      <c r="L56" s="47"/>
      <c r="M56" s="47"/>
      <c r="N56" s="47"/>
      <c r="O56" s="47"/>
      <c r="P56" s="47"/>
      <c r="Q56" s="47"/>
      <c r="R56" s="94"/>
      <c r="S56" s="47"/>
      <c r="T56" s="55"/>
      <c r="U56" s="55"/>
      <c r="V56" s="55"/>
      <c r="W56" s="55"/>
      <c r="X56" s="55"/>
      <c r="Y56" s="55"/>
      <c r="Z56" s="55"/>
      <c r="AA56" s="55"/>
      <c r="AB56" s="55"/>
    </row>
    <row r="57" spans="2:28" ht="32.25" customHeight="1">
      <c r="B57" s="95" t="s">
        <v>19</v>
      </c>
      <c r="C57" s="96"/>
      <c r="D57" s="87"/>
      <c r="E57" s="88"/>
      <c r="F57" s="88">
        <v>9</v>
      </c>
      <c r="G57" s="89">
        <v>8</v>
      </c>
      <c r="H57" s="89"/>
      <c r="I57" s="162">
        <f t="shared" si="1"/>
        <v>17</v>
      </c>
      <c r="J57" s="98"/>
      <c r="K57" s="55"/>
      <c r="L57" s="55"/>
      <c r="M57" s="55"/>
      <c r="N57" s="55"/>
      <c r="O57" s="55"/>
      <c r="P57" s="55"/>
      <c r="Q57" s="55"/>
      <c r="R57" s="59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2:28" ht="32.25" customHeight="1">
      <c r="B58" s="95" t="s">
        <v>91</v>
      </c>
      <c r="C58" s="96"/>
      <c r="D58" s="87"/>
      <c r="E58" s="88"/>
      <c r="F58" s="88">
        <v>42</v>
      </c>
      <c r="G58" s="89">
        <v>4</v>
      </c>
      <c r="H58" s="89"/>
      <c r="I58" s="162">
        <f t="shared" si="1"/>
        <v>46</v>
      </c>
      <c r="J58" s="98"/>
      <c r="K58" s="55"/>
      <c r="L58" s="55"/>
      <c r="M58" s="55"/>
      <c r="N58" s="55"/>
      <c r="O58" s="55"/>
      <c r="P58" s="55"/>
      <c r="Q58" s="55"/>
      <c r="R58" s="59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2:28" ht="32.25" customHeight="1">
      <c r="B59" s="95" t="s">
        <v>92</v>
      </c>
      <c r="C59" s="96"/>
      <c r="D59" s="87"/>
      <c r="E59" s="88"/>
      <c r="F59" s="88">
        <v>3</v>
      </c>
      <c r="G59" s="89">
        <v>3</v>
      </c>
      <c r="H59" s="89"/>
      <c r="I59" s="97">
        <v>6</v>
      </c>
      <c r="J59" s="98"/>
      <c r="K59" s="55"/>
      <c r="L59" s="55"/>
      <c r="M59" s="55"/>
      <c r="N59" s="55"/>
      <c r="O59" s="55"/>
      <c r="P59" s="55"/>
      <c r="Q59" s="55"/>
      <c r="R59" s="59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2:28" ht="32.25" customHeight="1">
      <c r="B60" s="172" t="s">
        <v>30</v>
      </c>
      <c r="C60" s="173"/>
      <c r="D60" s="87"/>
      <c r="E60" s="88"/>
      <c r="F60" s="88">
        <v>1</v>
      </c>
      <c r="G60" s="89"/>
      <c r="H60" s="89"/>
      <c r="I60" s="162">
        <f t="shared" si="1"/>
        <v>1</v>
      </c>
      <c r="J60" s="98"/>
      <c r="K60" s="55"/>
      <c r="L60" s="55"/>
      <c r="M60" s="55"/>
      <c r="N60" s="55"/>
      <c r="O60" s="55"/>
      <c r="P60" s="55"/>
      <c r="Q60" s="55"/>
      <c r="R60" s="59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2:28" ht="53.25" customHeight="1">
      <c r="B61" s="172" t="s">
        <v>31</v>
      </c>
      <c r="C61" s="173"/>
      <c r="D61" s="87"/>
      <c r="E61" s="88"/>
      <c r="F61" s="88"/>
      <c r="G61" s="89"/>
      <c r="H61" s="89"/>
      <c r="I61" s="162">
        <f t="shared" si="1"/>
        <v>0</v>
      </c>
      <c r="J61" s="98"/>
      <c r="K61" s="55"/>
      <c r="L61" s="55"/>
      <c r="M61" s="55"/>
      <c r="N61" s="55"/>
      <c r="O61" s="55"/>
      <c r="P61" s="55"/>
      <c r="Q61" s="55"/>
      <c r="R61" s="59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2:28" ht="49.5" customHeight="1">
      <c r="B62" s="172" t="s">
        <v>32</v>
      </c>
      <c r="C62" s="173"/>
      <c r="D62" s="87"/>
      <c r="E62" s="88"/>
      <c r="F62" s="88"/>
      <c r="G62" s="89"/>
      <c r="H62" s="89"/>
      <c r="I62" s="162">
        <f t="shared" si="1"/>
        <v>0</v>
      </c>
      <c r="J62" s="98"/>
      <c r="K62" s="55"/>
      <c r="L62" s="55"/>
      <c r="M62" s="55"/>
      <c r="N62" s="55"/>
      <c r="O62" s="55"/>
      <c r="P62" s="55"/>
      <c r="Q62" s="55"/>
      <c r="R62" s="59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2:28" ht="32.25" customHeight="1">
      <c r="B63" s="188" t="s">
        <v>21</v>
      </c>
      <c r="C63" s="188"/>
      <c r="D63" s="87"/>
      <c r="E63" s="88"/>
      <c r="F63" s="88"/>
      <c r="G63" s="89"/>
      <c r="H63" s="89"/>
      <c r="I63" s="162">
        <f t="shared" si="1"/>
        <v>0</v>
      </c>
      <c r="J63" s="98"/>
      <c r="K63" s="55"/>
      <c r="L63" s="55"/>
      <c r="M63" s="55"/>
      <c r="N63" s="55"/>
      <c r="O63" s="55"/>
      <c r="P63" s="55"/>
      <c r="Q63" s="55"/>
      <c r="R63" s="59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2:28" ht="32.25" customHeight="1">
      <c r="B64" s="172" t="s">
        <v>22</v>
      </c>
      <c r="C64" s="173"/>
      <c r="D64" s="87"/>
      <c r="E64" s="88"/>
      <c r="F64" s="88"/>
      <c r="G64" s="89"/>
      <c r="H64" s="89"/>
      <c r="I64" s="162">
        <f t="shared" si="1"/>
        <v>0</v>
      </c>
      <c r="J64" s="98"/>
      <c r="K64" s="55"/>
      <c r="L64" s="55"/>
      <c r="M64" s="55"/>
      <c r="N64" s="55"/>
      <c r="O64" s="55"/>
      <c r="P64" s="55"/>
      <c r="Q64" s="55"/>
      <c r="R64" s="59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2:28" ht="32.25" customHeight="1">
      <c r="B65" s="172" t="s">
        <v>23</v>
      </c>
      <c r="C65" s="173"/>
      <c r="D65" s="87"/>
      <c r="E65" s="88"/>
      <c r="F65" s="88"/>
      <c r="G65" s="89"/>
      <c r="H65" s="89"/>
      <c r="I65" s="162">
        <f t="shared" si="1"/>
        <v>0</v>
      </c>
      <c r="J65" s="98"/>
      <c r="K65" s="55"/>
      <c r="L65" s="55"/>
      <c r="M65" s="55"/>
      <c r="N65" s="55"/>
      <c r="O65" s="55"/>
      <c r="P65" s="55"/>
      <c r="Q65" s="55"/>
      <c r="R65" s="59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2:28" ht="32.25" customHeight="1">
      <c r="B66" s="95" t="s">
        <v>24</v>
      </c>
      <c r="C66" s="96"/>
      <c r="D66" s="87"/>
      <c r="E66" s="88"/>
      <c r="F66" s="88"/>
      <c r="G66" s="89"/>
      <c r="H66" s="89"/>
      <c r="I66" s="162">
        <f t="shared" si="1"/>
        <v>0</v>
      </c>
      <c r="J66" s="98"/>
      <c r="K66" s="55"/>
      <c r="L66" s="55"/>
      <c r="M66" s="55"/>
      <c r="N66" s="55"/>
      <c r="O66" s="55"/>
      <c r="P66" s="55"/>
      <c r="Q66" s="55"/>
      <c r="R66" s="59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2:28" ht="32.25" customHeight="1">
      <c r="B67" s="95" t="s">
        <v>82</v>
      </c>
      <c r="C67" s="96"/>
      <c r="D67" s="87"/>
      <c r="E67" s="88"/>
      <c r="F67" s="88">
        <v>9</v>
      </c>
      <c r="G67" s="89">
        <v>7</v>
      </c>
      <c r="H67" s="89"/>
      <c r="I67" s="162">
        <f t="shared" si="1"/>
        <v>16</v>
      </c>
      <c r="J67" s="98"/>
      <c r="K67" s="55"/>
      <c r="L67" s="55"/>
      <c r="M67" s="55"/>
      <c r="N67" s="55"/>
      <c r="O67" s="55"/>
      <c r="P67" s="55"/>
      <c r="Q67" s="55"/>
      <c r="R67" s="59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2:10" ht="32.25" customHeight="1">
      <c r="B68" s="95" t="s">
        <v>83</v>
      </c>
      <c r="C68" s="96"/>
      <c r="D68" s="87"/>
      <c r="E68" s="88"/>
      <c r="F68" s="88">
        <v>1</v>
      </c>
      <c r="G68" s="89"/>
      <c r="H68" s="89"/>
      <c r="I68" s="162">
        <f t="shared" si="1"/>
        <v>1</v>
      </c>
      <c r="J68" s="98"/>
    </row>
    <row r="69" spans="2:10" ht="32.25" customHeight="1">
      <c r="B69" s="95" t="s">
        <v>93</v>
      </c>
      <c r="C69" s="96"/>
      <c r="D69" s="87"/>
      <c r="E69" s="88"/>
      <c r="F69" s="88"/>
      <c r="G69" s="89">
        <v>1</v>
      </c>
      <c r="H69" s="89"/>
      <c r="I69" s="162">
        <f t="shared" si="1"/>
        <v>1</v>
      </c>
      <c r="J69" s="98"/>
    </row>
    <row r="70" spans="2:10" ht="52.5" customHeight="1">
      <c r="B70" s="172" t="s">
        <v>84</v>
      </c>
      <c r="C70" s="173"/>
      <c r="D70" s="87"/>
      <c r="E70" s="88"/>
      <c r="F70" s="88"/>
      <c r="G70" s="89">
        <v>3</v>
      </c>
      <c r="H70" s="89"/>
      <c r="I70" s="162">
        <f t="shared" si="1"/>
        <v>3</v>
      </c>
      <c r="J70" s="98"/>
    </row>
    <row r="71" spans="2:10" ht="32.25" customHeight="1">
      <c r="B71" s="95" t="s">
        <v>85</v>
      </c>
      <c r="C71" s="96"/>
      <c r="D71" s="87"/>
      <c r="E71" s="88"/>
      <c r="F71" s="88">
        <v>1</v>
      </c>
      <c r="G71" s="89">
        <v>4</v>
      </c>
      <c r="H71" s="89">
        <v>1</v>
      </c>
      <c r="I71" s="162">
        <f t="shared" si="1"/>
        <v>6</v>
      </c>
      <c r="J71" s="98"/>
    </row>
    <row r="72" spans="2:10" ht="32.25" customHeight="1">
      <c r="B72" s="95" t="s">
        <v>86</v>
      </c>
      <c r="C72" s="96"/>
      <c r="D72" s="87"/>
      <c r="E72" s="88"/>
      <c r="F72" s="88">
        <v>1</v>
      </c>
      <c r="G72" s="89"/>
      <c r="H72" s="89"/>
      <c r="I72" s="162">
        <f t="shared" si="1"/>
        <v>1</v>
      </c>
      <c r="J72" s="98"/>
    </row>
    <row r="73" spans="2:10" ht="32.25" customHeight="1">
      <c r="B73" s="95" t="s">
        <v>87</v>
      </c>
      <c r="C73" s="96"/>
      <c r="D73" s="87"/>
      <c r="E73" s="88"/>
      <c r="F73" s="88">
        <v>1</v>
      </c>
      <c r="G73" s="89"/>
      <c r="H73" s="89"/>
      <c r="I73" s="162">
        <f t="shared" si="1"/>
        <v>1</v>
      </c>
      <c r="J73" s="98"/>
    </row>
    <row r="74" spans="2:10" ht="32.25" customHeight="1">
      <c r="B74" s="95" t="s">
        <v>88</v>
      </c>
      <c r="C74" s="96"/>
      <c r="D74" s="87"/>
      <c r="E74" s="88"/>
      <c r="F74" s="88"/>
      <c r="G74" s="89">
        <v>1</v>
      </c>
      <c r="H74" s="89"/>
      <c r="I74" s="162">
        <f t="shared" si="1"/>
        <v>1</v>
      </c>
      <c r="J74" s="98"/>
    </row>
    <row r="75" spans="2:10" ht="32.25" customHeight="1">
      <c r="B75" s="95" t="s">
        <v>89</v>
      </c>
      <c r="C75" s="96"/>
      <c r="D75" s="87"/>
      <c r="E75" s="88"/>
      <c r="F75" s="88"/>
      <c r="G75" s="89">
        <v>9</v>
      </c>
      <c r="H75" s="89"/>
      <c r="I75" s="162">
        <f>SUM(D75:H75)</f>
        <v>9</v>
      </c>
      <c r="J75" s="98"/>
    </row>
    <row r="76" spans="2:10" ht="32.25" customHeight="1">
      <c r="B76" s="76" t="s">
        <v>90</v>
      </c>
      <c r="C76" s="77"/>
      <c r="D76" s="87"/>
      <c r="E76" s="88"/>
      <c r="F76" s="88"/>
      <c r="G76" s="89">
        <v>2</v>
      </c>
      <c r="H76" s="89"/>
      <c r="I76" s="162">
        <f>SUM(D76:H76)</f>
        <v>2</v>
      </c>
      <c r="J76" s="98"/>
    </row>
    <row r="77" spans="2:10" ht="23.25">
      <c r="B77" s="163" t="s">
        <v>3</v>
      </c>
      <c r="C77" s="164"/>
      <c r="D77" s="87"/>
      <c r="E77" s="87">
        <f>SUM(E51:E75)</f>
        <v>0</v>
      </c>
      <c r="F77" s="87">
        <f>SUM(F51:F76)</f>
        <v>138</v>
      </c>
      <c r="G77" s="89">
        <f>SUM(G51:G76)</f>
        <v>148</v>
      </c>
      <c r="H77" s="89">
        <f>SUM(H51:H76)</f>
        <v>1</v>
      </c>
      <c r="I77" s="162">
        <f>SUM(I51:I76)</f>
        <v>287</v>
      </c>
      <c r="J77" s="98"/>
    </row>
    <row r="78" spans="4:10" ht="23.25">
      <c r="D78" s="90"/>
      <c r="E78" s="91"/>
      <c r="F78" s="91"/>
      <c r="G78" s="91"/>
      <c r="H78" s="91"/>
      <c r="I78" s="91"/>
      <c r="J78" s="90"/>
    </row>
    <row r="79" spans="4:10" ht="23.25">
      <c r="D79" s="90"/>
      <c r="E79" s="91"/>
      <c r="F79" s="91"/>
      <c r="G79" s="91"/>
      <c r="H79" s="91"/>
      <c r="I79" s="91"/>
      <c r="J79" s="90"/>
    </row>
    <row r="80" spans="4:10" ht="23.25">
      <c r="D80" s="90"/>
      <c r="E80" s="91"/>
      <c r="F80" s="91"/>
      <c r="G80" s="91"/>
      <c r="H80" s="91"/>
      <c r="I80" s="91"/>
      <c r="J80" s="90"/>
    </row>
    <row r="81" spans="4:10" ht="23.25">
      <c r="D81" s="90"/>
      <c r="E81" s="91"/>
      <c r="F81" s="91"/>
      <c r="G81" s="91"/>
      <c r="H81" s="91"/>
      <c r="I81" s="91"/>
      <c r="J81" s="90"/>
    </row>
  </sheetData>
  <sheetProtection/>
  <mergeCells count="226">
    <mergeCell ref="I34:J34"/>
    <mergeCell ref="I35:J35"/>
    <mergeCell ref="I40:J40"/>
    <mergeCell ref="I50:J50"/>
    <mergeCell ref="I76:J76"/>
    <mergeCell ref="I36:J36"/>
    <mergeCell ref="I37:J37"/>
    <mergeCell ref="I38:J38"/>
    <mergeCell ref="I39:J39"/>
    <mergeCell ref="I61:J61"/>
    <mergeCell ref="I28:J28"/>
    <mergeCell ref="I29:J29"/>
    <mergeCell ref="I30:J30"/>
    <mergeCell ref="I31:J31"/>
    <mergeCell ref="I32:J32"/>
    <mergeCell ref="I33:J33"/>
    <mergeCell ref="B75:C75"/>
    <mergeCell ref="I75:J75"/>
    <mergeCell ref="B72:C72"/>
    <mergeCell ref="B73:C73"/>
    <mergeCell ref="B74:C74"/>
    <mergeCell ref="I72:J72"/>
    <mergeCell ref="I73:J73"/>
    <mergeCell ref="I74:J74"/>
    <mergeCell ref="B69:C69"/>
    <mergeCell ref="B70:C70"/>
    <mergeCell ref="B71:C71"/>
    <mergeCell ref="I69:J69"/>
    <mergeCell ref="I70:J70"/>
    <mergeCell ref="I71:J71"/>
    <mergeCell ref="B67:C67"/>
    <mergeCell ref="B68:C68"/>
    <mergeCell ref="B40:C40"/>
    <mergeCell ref="I56:J56"/>
    <mergeCell ref="I57:J57"/>
    <mergeCell ref="I58:J58"/>
    <mergeCell ref="I60:J60"/>
    <mergeCell ref="I65:J65"/>
    <mergeCell ref="B66:C66"/>
    <mergeCell ref="B63:C63"/>
    <mergeCell ref="I62:J62"/>
    <mergeCell ref="I63:J63"/>
    <mergeCell ref="AG29:AH33"/>
    <mergeCell ref="AG34:AH34"/>
    <mergeCell ref="L32:M32"/>
    <mergeCell ref="L33:M33"/>
    <mergeCell ref="L34:M34"/>
    <mergeCell ref="I51:J51"/>
    <mergeCell ref="I52:J52"/>
    <mergeCell ref="AG35:AH35"/>
    <mergeCell ref="D1:BL1"/>
    <mergeCell ref="AG24:AH24"/>
    <mergeCell ref="AG25:AH25"/>
    <mergeCell ref="B22:J22"/>
    <mergeCell ref="AP16:AR16"/>
    <mergeCell ref="AU16:AU17"/>
    <mergeCell ref="L22:M22"/>
    <mergeCell ref="I23:J23"/>
    <mergeCell ref="B25:C25"/>
    <mergeCell ref="B23:C23"/>
    <mergeCell ref="AG36:AH36"/>
    <mergeCell ref="V26:Y26"/>
    <mergeCell ref="L26:M26"/>
    <mergeCell ref="V27:Y27"/>
    <mergeCell ref="V22:AB22"/>
    <mergeCell ref="V25:Y25"/>
    <mergeCell ref="L25:M25"/>
    <mergeCell ref="V28:Y28"/>
    <mergeCell ref="L27:L31"/>
    <mergeCell ref="B65:C65"/>
    <mergeCell ref="B60:C60"/>
    <mergeCell ref="B61:C61"/>
    <mergeCell ref="B62:C62"/>
    <mergeCell ref="I64:J64"/>
    <mergeCell ref="AG26:AH26"/>
    <mergeCell ref="AG27:AH27"/>
    <mergeCell ref="AG28:AH28"/>
    <mergeCell ref="L35:M35"/>
    <mergeCell ref="L36:M36"/>
    <mergeCell ref="AG37:AH37"/>
    <mergeCell ref="AG47:AH47"/>
    <mergeCell ref="B56:C56"/>
    <mergeCell ref="B57:C57"/>
    <mergeCell ref="B58:C58"/>
    <mergeCell ref="B38:C38"/>
    <mergeCell ref="B39:C39"/>
    <mergeCell ref="I53:J53"/>
    <mergeCell ref="I54:J54"/>
    <mergeCell ref="I55:J55"/>
    <mergeCell ref="B49:J49"/>
    <mergeCell ref="B64:C64"/>
    <mergeCell ref="B52:C52"/>
    <mergeCell ref="L52:M52"/>
    <mergeCell ref="B53:C53"/>
    <mergeCell ref="L53:M53"/>
    <mergeCell ref="B54:C54"/>
    <mergeCell ref="L54:M54"/>
    <mergeCell ref="B55:C55"/>
    <mergeCell ref="L55:M55"/>
    <mergeCell ref="L49:R49"/>
    <mergeCell ref="B50:C50"/>
    <mergeCell ref="L50:R50"/>
    <mergeCell ref="B51:C51"/>
    <mergeCell ref="L51:M51"/>
    <mergeCell ref="B33:C33"/>
    <mergeCell ref="B34:C34"/>
    <mergeCell ref="B35:C35"/>
    <mergeCell ref="B36:C36"/>
    <mergeCell ref="B37:C37"/>
    <mergeCell ref="B31:C31"/>
    <mergeCell ref="I77:J77"/>
    <mergeCell ref="B77:C77"/>
    <mergeCell ref="B26:C26"/>
    <mergeCell ref="B32:C32"/>
    <mergeCell ref="B27:C27"/>
    <mergeCell ref="B28:C28"/>
    <mergeCell ref="I66:J66"/>
    <mergeCell ref="I67:J67"/>
    <mergeCell ref="I68:J68"/>
    <mergeCell ref="B24:C24"/>
    <mergeCell ref="V24:Y24"/>
    <mergeCell ref="L23:M23"/>
    <mergeCell ref="L24:M24"/>
    <mergeCell ref="B29:C29"/>
    <mergeCell ref="B30:C30"/>
    <mergeCell ref="I24:J24"/>
    <mergeCell ref="I25:J25"/>
    <mergeCell ref="I26:J26"/>
    <mergeCell ref="I27:J27"/>
    <mergeCell ref="AX15:BL15"/>
    <mergeCell ref="BE16:BE17"/>
    <mergeCell ref="BF16:BH16"/>
    <mergeCell ref="BK16:BK17"/>
    <mergeCell ref="BL16:BL17"/>
    <mergeCell ref="AV16:AV17"/>
    <mergeCell ref="AX16:AX17"/>
    <mergeCell ref="AY16:BA16"/>
    <mergeCell ref="BD16:BD17"/>
    <mergeCell ref="AH15:AV15"/>
    <mergeCell ref="R8:R9"/>
    <mergeCell ref="S8:S9"/>
    <mergeCell ref="T8:V8"/>
    <mergeCell ref="AN8:AN9"/>
    <mergeCell ref="AO8:AO9"/>
    <mergeCell ref="AY10:AZ10"/>
    <mergeCell ref="AX8:AX9"/>
    <mergeCell ref="AY8:BA8"/>
    <mergeCell ref="T9:U9"/>
    <mergeCell ref="AU8:AU9"/>
    <mergeCell ref="BD8:BD9"/>
    <mergeCell ref="BF9:BG9"/>
    <mergeCell ref="AF16:AF17"/>
    <mergeCell ref="AG16:AG17"/>
    <mergeCell ref="AH16:AH17"/>
    <mergeCell ref="AI16:AK16"/>
    <mergeCell ref="AH8:AH9"/>
    <mergeCell ref="AV8:AV9"/>
    <mergeCell ref="AJ8:AK8"/>
    <mergeCell ref="AH14:BL14"/>
    <mergeCell ref="L10:M10"/>
    <mergeCell ref="T10:U10"/>
    <mergeCell ref="AA10:AB10"/>
    <mergeCell ref="AI10:AJ10"/>
    <mergeCell ref="AP10:AQ10"/>
    <mergeCell ref="BF8:BH8"/>
    <mergeCell ref="Y8:Y9"/>
    <mergeCell ref="Z8:Z9"/>
    <mergeCell ref="AA8:AC8"/>
    <mergeCell ref="AY9:AZ9"/>
    <mergeCell ref="BF10:BG10"/>
    <mergeCell ref="BE8:BE9"/>
    <mergeCell ref="AH6:BL6"/>
    <mergeCell ref="D7:R7"/>
    <mergeCell ref="S7:AG7"/>
    <mergeCell ref="AH7:AV7"/>
    <mergeCell ref="AX7:BL7"/>
    <mergeCell ref="BK8:BK9"/>
    <mergeCell ref="BL8:BL9"/>
    <mergeCell ref="E9:F9"/>
    <mergeCell ref="A14:A17"/>
    <mergeCell ref="B14:B17"/>
    <mergeCell ref="C14:C17"/>
    <mergeCell ref="D14:AG14"/>
    <mergeCell ref="A6:A9"/>
    <mergeCell ref="B6:B9"/>
    <mergeCell ref="C6:C9"/>
    <mergeCell ref="D6:AG6"/>
    <mergeCell ref="E10:F10"/>
    <mergeCell ref="D15:R15"/>
    <mergeCell ref="R16:R17"/>
    <mergeCell ref="D16:D17"/>
    <mergeCell ref="E16:G16"/>
    <mergeCell ref="J16:J17"/>
    <mergeCell ref="K16:K17"/>
    <mergeCell ref="L16:N16"/>
    <mergeCell ref="Q16:Q17"/>
    <mergeCell ref="D8:D9"/>
    <mergeCell ref="E8:G8"/>
    <mergeCell ref="J8:J9"/>
    <mergeCell ref="K8:K9"/>
    <mergeCell ref="L8:N8"/>
    <mergeCell ref="Q8:Q9"/>
    <mergeCell ref="L9:M9"/>
    <mergeCell ref="AA9:AB9"/>
    <mergeCell ref="AI9:AJ9"/>
    <mergeCell ref="AP9:AQ9"/>
    <mergeCell ref="AP8:AR8"/>
    <mergeCell ref="AF8:AF9"/>
    <mergeCell ref="AG8:AG9"/>
    <mergeCell ref="AN16:AN17"/>
    <mergeCell ref="AO16:AO17"/>
    <mergeCell ref="AN25:AO25"/>
    <mergeCell ref="S16:S17"/>
    <mergeCell ref="T16:V16"/>
    <mergeCell ref="Y16:Y17"/>
    <mergeCell ref="V23:AB23"/>
    <mergeCell ref="B59:C59"/>
    <mergeCell ref="I59:J59"/>
    <mergeCell ref="AN24:AO24"/>
    <mergeCell ref="AN23:AO23"/>
    <mergeCell ref="S15:AG15"/>
    <mergeCell ref="Z16:Z17"/>
    <mergeCell ref="AA16:AC16"/>
    <mergeCell ref="AG22:AH23"/>
    <mergeCell ref="AI22:AI23"/>
    <mergeCell ref="AJ22:AJ23"/>
  </mergeCells>
  <printOptions/>
  <pageMargins left="0.5511811023622047" right="0.35433070866141736" top="1.3385826771653544" bottom="0.7480314960629921" header="0.31496062992125984" footer="0.31496062992125984"/>
  <pageSetup fitToHeight="2" fitToWidth="1" horizontalDpi="600" verticalDpi="600" orientation="landscape" paperSize="5" scale="24" r:id="rId2"/>
  <ignoredErrors>
    <ignoredError sqref="K18 Z18 AF18 AF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Judith Torres Diaz de Leon</cp:lastModifiedBy>
  <cp:lastPrinted>2020-02-10T19:49:14Z</cp:lastPrinted>
  <dcterms:created xsi:type="dcterms:W3CDTF">2013-02-20T12:53:58Z</dcterms:created>
  <dcterms:modified xsi:type="dcterms:W3CDTF">2021-01-06T16:14:09Z</dcterms:modified>
  <cp:category/>
  <cp:version/>
  <cp:contentType/>
  <cp:contentStatus/>
</cp:coreProperties>
</file>