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FISM" sheetId="1" r:id="rId1"/>
    <sheet name="FFM" sheetId="3" r:id="rId2"/>
  </sheets>
  <calcPr calcId="152511"/>
</workbook>
</file>

<file path=xl/calcChain.xml><?xml version="1.0" encoding="utf-8"?>
<calcChain xmlns="http://schemas.openxmlformats.org/spreadsheetml/2006/main">
  <c r="H15" i="1" l="1"/>
  <c r="H14" i="1"/>
  <c r="H13" i="1"/>
</calcChain>
</file>

<file path=xl/sharedStrings.xml><?xml version="1.0" encoding="utf-8"?>
<sst xmlns="http://schemas.openxmlformats.org/spreadsheetml/2006/main" count="212" uniqueCount="183">
  <si>
    <t>NO. OBRA</t>
  </si>
  <si>
    <t>LOCALIDAD</t>
  </si>
  <si>
    <t>OBRA/ACCION</t>
  </si>
  <si>
    <t>FISM</t>
  </si>
  <si>
    <t>RUBRO: GASTOS INDIRECTOS</t>
  </si>
  <si>
    <t>2020-444</t>
  </si>
  <si>
    <t>TAMAZUNCHALE</t>
  </si>
  <si>
    <t>SERVICIO DE INSTALACION, REPARACION, MANTENIMIENTO Y CONSERVACION DE EQUIPO DE TRANSPORTE</t>
  </si>
  <si>
    <t>PAPATLACO SANTIAGO</t>
  </si>
  <si>
    <t>RUBRO: AGUA Y SANEAMIENTO</t>
  </si>
  <si>
    <t>2020-460</t>
  </si>
  <si>
    <t>SAN ANTONIO</t>
  </si>
  <si>
    <t xml:space="preserve">CONSTRUCCIÓN DE POZO PROFUNDO, EN LA LOCALIDAD DE SAN ANTONIO, MUNICIPIO DE TAMAZUNCHALE, S.L.P.  </t>
  </si>
  <si>
    <t>2020-461</t>
  </si>
  <si>
    <t>PEMUCHO</t>
  </si>
  <si>
    <t>CONSTRUCCION DE DEPOSITO Y  LINEA DE CONDUCCION PARA EL SISTEMA DE AGUA EN LA LOCALIDAD DE PEMUCHO MUNICIPIO DE TAMAZUNCHALE SLP</t>
  </si>
  <si>
    <t>2020-468</t>
  </si>
  <si>
    <t>COAXOCOTITLA</t>
  </si>
  <si>
    <t>CONSTRUCCION DE POZO PROFUNDO EN LA LOCALIDAD DE COAXOCOTITLA EN EL MUNICIPIO DE TAMAZUNCHALE SLP</t>
  </si>
  <si>
    <t>2020-469</t>
  </si>
  <si>
    <t>ZOPILOAPA</t>
  </si>
  <si>
    <t>CONSTRUCCION DE POZO PROFUNDO EN LA LOCALIDAD DE ZOPILOAPA EN EL MUNICIPIO DE TAMAZUNCHALE SLP</t>
  </si>
  <si>
    <t>2020-482</t>
  </si>
  <si>
    <t>ZOQUITIPA</t>
  </si>
  <si>
    <t>CONSTRUCCION DE POZO PROFUNDO EN LA LOCALIDAD DE ZOQUITIPA MUNICIPIO DE TAMAZUNCHALE SLP</t>
  </si>
  <si>
    <t>2020-484</t>
  </si>
  <si>
    <t>CONSTRUCCION DE RED DE DRENAJE PLUVIAL EN CALLE MONTE BLANCO COLONIA BUENOS AIRES TAMAZUNCHALE SLP</t>
  </si>
  <si>
    <t>2020-488</t>
  </si>
  <si>
    <t>IXTLAPALACO</t>
  </si>
  <si>
    <t>CONSTRUCCION DE POZO PROFUNDO EN LA LOCALIDAD DE IXTLAPALACO EN EL MUNICIPIO DE TAMAZUNCHALE S.L.P.</t>
  </si>
  <si>
    <t>2020-390</t>
  </si>
  <si>
    <t>TECOMATE DOS</t>
  </si>
  <si>
    <t>REHABILITACION DE POZO PROFUNDO EN LA LOCALIDAD DE TECOMATE DOS MUNICIPIO DE TAMAZUNCHALE SLP</t>
  </si>
  <si>
    <t>2020-330</t>
  </si>
  <si>
    <t>CONSTRUCCION DE RED DE  DRENAJE SANITARIO EN VARIAS CALLES EN COLONIA LAS VEGAS EN TAMAZUNCHALE SLP</t>
  </si>
  <si>
    <t>RUBRO: URBANIZACION</t>
  </si>
  <si>
    <t>EL RANCHITO</t>
  </si>
  <si>
    <t>2020-1856</t>
  </si>
  <si>
    <t>BARRIO PROGRESO</t>
  </si>
  <si>
    <t>CONSTRUCCION DE CALLE 20 DE NOVIEMBRE EN LA LOCALIDAD DE BARRIO PROGRESO SAN FRANCISCO MUNICIPIO DE TAMAZUNCHALE SLP</t>
  </si>
  <si>
    <t>2020-1845</t>
  </si>
  <si>
    <t>REHABILITACIÓN DE CALLE DEL AGUACATE Y CALLE OCTAVIO RIVERA EN BARRIO SAN JUAN ALTOS TAMAZUNCHALE SLP</t>
  </si>
  <si>
    <t>2020-626</t>
  </si>
  <si>
    <t>EL GAVILAN</t>
  </si>
  <si>
    <t>AMPLIACION DE CALLE CON CONCRETO  DE CALLE PRINCIPAL EN LA LOCALIDAD DE EL GAVILAN MUNICIPIO DE TAMAZUNCHALE SLP</t>
  </si>
  <si>
    <t>2020-625</t>
  </si>
  <si>
    <t>CAMARONES</t>
  </si>
  <si>
    <t>AMPLIACION DE CALLE CON CONCRETO EN CALLE DE ACCESO A LA ESCUELA PRIMARIA EN LA LOCALIDA DE CAMARONES, MUNICIPIO DE TAMAZUNCHALE, S.L.P.</t>
  </si>
  <si>
    <t>2020-621</t>
  </si>
  <si>
    <t>TEXOCHITL</t>
  </si>
  <si>
    <t>2020-620</t>
  </si>
  <si>
    <t>PAVIMENTACIÓN CON CONCRETO HIDRAULICO EN CALLE FRANCISCO VILLA EN LA LOCALIDAD DE PAPATLACO SANTIAGO MUNICIPIO DE TAMAZUNCHALE SLP</t>
  </si>
  <si>
    <t>2020-619</t>
  </si>
  <si>
    <t>TETLAMA</t>
  </si>
  <si>
    <t>AMPLIACION DE CALLE CON CONCRETO EN CALLE ACCESO AL PANTEON</t>
  </si>
  <si>
    <t>2020-606</t>
  </si>
  <si>
    <t>AMATITLA TAMAN</t>
  </si>
  <si>
    <t>PAVIMENTACIÓN CON CONCRETO HIDRAULICO EN LA CALLE ANTONIO EN LA LOCALIDAD DE AMATITLA TAMAN MUNICIPIO DE TAMAZUNCHALE SLP</t>
  </si>
  <si>
    <t>2020-604</t>
  </si>
  <si>
    <t>TLACHIQUILILLACAPA</t>
  </si>
  <si>
    <t>PAVIMENTACION CON CONCRETO HIDRAULICO EN CALLE PRINCIPAL EN LA LOCALIDAD DE TLACHIQUILILLACAPA MUNICIPIO DE TAMAZUNCHALE SLP</t>
  </si>
  <si>
    <t>2020-603</t>
  </si>
  <si>
    <t>TLALNEPANTLA</t>
  </si>
  <si>
    <t>PAVIMENTACION CON CONCRETO HIDRAULICO EN  CALLE ACCESO A ESCUELA PREPARATORIA EN LA LOCALIDAD DE TLALNEPANTLA MUNICIPIO DE TAMAZUNCHALE SLP</t>
  </si>
  <si>
    <t>2020-602</t>
  </si>
  <si>
    <t>PAVIMENTACION  CON CONCRETO HIDRAULICO DE CALLE JULIAN CARRILLO EN LA LOCALIDAD DE TLALNEPANTLA MUNICIPIO DE TAMAZUNCHALE SLP</t>
  </si>
  <si>
    <t>2020-601</t>
  </si>
  <si>
    <t>ACALAMAYO</t>
  </si>
  <si>
    <t>AMPLIACION DE MURO DE CONTENCION EN LA LOCALIDAD DE ACALAMAYO MUNICIPIO DE TAMAZUNCHALE SLP</t>
  </si>
  <si>
    <t>2020-597</t>
  </si>
  <si>
    <t>CUATZONTITLA</t>
  </si>
  <si>
    <t>AMPLIACION DE CALLE CON CONCRETO EN CALLE 20 DE NOVIEMBRE EN LA LOCALIDAD CUATZONTITLA MUNICIPIO DE TAMAZUNCHALE SLP</t>
  </si>
  <si>
    <t>2020-595</t>
  </si>
  <si>
    <t>TEMAMATLA</t>
  </si>
  <si>
    <t>2020-519</t>
  </si>
  <si>
    <t>EL CHAPARRAL</t>
  </si>
  <si>
    <t>2020-522</t>
  </si>
  <si>
    <t>REHABILITACION DE CALLE 12 DE OCTUBRE, DE BLVD. 20 DE NOVIEMBRE A CALLE MORELOS, EN BARRIO DEL CARMEN, TAMAZUNCHALE, S.L.P.</t>
  </si>
  <si>
    <t>2020-538</t>
  </si>
  <si>
    <t>MECATLÁN</t>
  </si>
  <si>
    <t>PAVIMENTACION CON CONCRETO HIDRAULICO EN CALLE HERMENEGILDO GALEANA Y CALLE DOCTORES EN LA LOCALIDAD DE MECATLAN EN EL MUNICIPIO DE TAMAZUNCHALE S.L.P.</t>
  </si>
  <si>
    <t>2020-587</t>
  </si>
  <si>
    <t>JALTOCAN SAN FRANCISCO</t>
  </si>
  <si>
    <t>AMPLIACION DE CALLE EN ACCESO PRINCIPAL EN LA LOCALIDAD DE JALTOCAN  SAN FRANCISCO MUNICIPIO DE TAMAZUNCHALE SLP</t>
  </si>
  <si>
    <t>2020-386</t>
  </si>
  <si>
    <t>LIMAJYO</t>
  </si>
  <si>
    <t>PAVIMENTACION CON CONCRETO HIDRAULICO EN CALLE PRINCIPAL SEGUNDA ETAPA EN LA LOCALIDAD DE LIMAJYO  EN EL MUNICIPIO DE TAMAZUNCHALE SLP</t>
  </si>
  <si>
    <t>2020-384</t>
  </si>
  <si>
    <t>LIMATITLA</t>
  </si>
  <si>
    <t>PAVIMENTACION CON CONCRETO HIDRAULICO EN CALLE PRINCIPAL EN LA LOCALIDAD DE LIMATITLA EN EL MUNICIPIO DE TAMAZUNCHALE SLP</t>
  </si>
  <si>
    <t>2020-363</t>
  </si>
  <si>
    <t>LAS CABAÑAS</t>
  </si>
  <si>
    <t>PAVIMENTACION CON CONCRETO HIDRAULICO EN CALLE CUAUTÉMOC SEGUNDA ETAPA Y CALLE MORELOS EN LA LOCALIDAD DE LAS CABAÑAS EN EL MUNICIPIO DE TAMAZUNCHALE SLP</t>
  </si>
  <si>
    <t>2020-358</t>
  </si>
  <si>
    <t>CONSTRUCCION DE CALLE PROLONGACION  DIECISÉIS DE SEPTIEMBRE EN BARRIO SAN RAFAEL TAMAZUNCHALE SLP</t>
  </si>
  <si>
    <t>2020-355</t>
  </si>
  <si>
    <t>REHABILITACION DE CALLEJON DEL AGUACATE, EN BARRIO SAN JUAN ALTOS, TAMAZUNCHALE, S.L.P.</t>
  </si>
  <si>
    <t>2020-352</t>
  </si>
  <si>
    <t>CONSTRUCCION DE GUARNICIONES Y BANQUETAS, EN CALLE EMILIANO ZAPATA, EN COLONIA EMILIANO ZAPATA 2DA SECCIÓN, TAMAZUNCHALE, S.L.P.</t>
  </si>
  <si>
    <t>2020-555</t>
  </si>
  <si>
    <t>LA FORTUNA</t>
  </si>
  <si>
    <t>AMPLIACION  DE CALLE CON CONCRETO EN CALLE  MARCELO DE LOS SANTOS, EN LA LOCALIDAD DE LA FORTUNA SEGUNDA SECCION MUNICIPIO DE TAMAZUNCHALE  SLP</t>
  </si>
  <si>
    <t>2020-337</t>
  </si>
  <si>
    <t>CONSTRUCCION DE CALLE ISRAEL, EN COLONIA ROMA, TAMAZUNCHALE S.L.P.</t>
  </si>
  <si>
    <t>2020-493</t>
  </si>
  <si>
    <t>EL PIÑAL</t>
  </si>
  <si>
    <t>PAVIMENTACIÓN CON CONCRETO HIDRÁULICO 2DA ETAPA EN CALLE LÁZARO CARDENAS DE LA LOCALIDAD DE EL PIÑAL MUNICIPIO DE TAMAZUNCHALE S.L.P.</t>
  </si>
  <si>
    <t>2020-334</t>
  </si>
  <si>
    <t>REHABILITACIÓN DE CALLE JUAN JESUS ACOSTA MONTALVO EN COLONIA LOS NARANJOS TAMAZUNCHALE S.L.P.</t>
  </si>
  <si>
    <t>2020-331</t>
  </si>
  <si>
    <t>CONSTRUCCION DE CALLE MAGNOLIAS Y CALLE EUSEBIO MENDIOZA EN COLONIA BUENOS AIRES TAMAZUNCHALE S.L.P.</t>
  </si>
  <si>
    <t>2020-491</t>
  </si>
  <si>
    <t>AMPLIACION DE PAVIMENTACION CON CONCRETO HIDRAULICO EN CALLE JOSEFA ORTIZ DE DOMINGUEZ COLONIA EMILIANO ZAPATA PRIMERA SECCION TAMAZUNCHALE SLP</t>
  </si>
  <si>
    <t>RUBRO: DEPORTE</t>
  </si>
  <si>
    <t>2020-535</t>
  </si>
  <si>
    <t>CONSTRUCCION DE ESPACIO MULTIDEPORTIVO EN UNIDAD DEPORTIVA UDETA, TAMAZUNCHALE, S.L.P.</t>
  </si>
  <si>
    <t>2020-534</t>
  </si>
  <si>
    <t>CONSTRUCCION DE ESPACIO MULTIDEPORTIVO EN EL FRACCIONAMIENTO EL SOL TAMAZUNCHALE SLP</t>
  </si>
  <si>
    <t>RUBRO: ELECTRIFICACION</t>
  </si>
  <si>
    <t>2020-553</t>
  </si>
  <si>
    <t>AMPLIACION DE RED DE DISTRIBUCION ELECTRICA  AL CARCAMO DE BOMBEO EN COLONIA LOMA BONITA TAMAZUNCHALE SLP</t>
  </si>
  <si>
    <t>RUBRO: INFRAESTRUCTURA CARRETERA, CARRETERAS</t>
  </si>
  <si>
    <t>2020-565</t>
  </si>
  <si>
    <t>MEJORAMIENTO DE CAMINO CON CONCRETO HIDRAULICO EN TRAMOS AISLADOS EN BARRIO SAN ANDRES EL RANCHITO MUNICIPIO DE TAMAZUNCHALE SLP</t>
  </si>
  <si>
    <t>2020-564</t>
  </si>
  <si>
    <t>CUAJAPA SANTIAGO</t>
  </si>
  <si>
    <t>RUBRO: VIVIENDA</t>
  </si>
  <si>
    <t>TEZAPOTLA</t>
  </si>
  <si>
    <t>2020-532</t>
  </si>
  <si>
    <t>LA PROVIDENCIA</t>
  </si>
  <si>
    <t>CONSTRUCCION DE CUARTO DORMITORIO EN LA LOCALIDAD DE LA PROVIDENCIA EN EL MUNICIPIO DE TAMAZUNCHALE SLP</t>
  </si>
  <si>
    <t>2020-559</t>
  </si>
  <si>
    <t>SAN ISIDRO</t>
  </si>
  <si>
    <t>CONSTRUCCION DE CUARTO DORMITORIO  DOCE ACCIONES EN LA LOCALIDAD DE SAN ISIDRO MUNICIPIO DE TAMAZUNCHALE SLP</t>
  </si>
  <si>
    <t>TOTAL</t>
  </si>
  <si>
    <t>FEDERAL</t>
  </si>
  <si>
    <t>XINICTLE</t>
  </si>
  <si>
    <t>CONSTRUCCION DE 19 OBRAS PARA EL
SUMINISTRO DE AGUA VIA LA CAPTACION Y APROVECHAMIENTO DE AGUA DE LLUVIA DE 10 M3 Y 25 OBRAS DE SANEAMIENTO BASICO RURALES (LETRINAS SECAS) (PROCAPTAR)</t>
  </si>
  <si>
    <t>TEOZELOC</t>
  </si>
  <si>
    <t>NO OBRA</t>
  </si>
  <si>
    <t>ACCION</t>
  </si>
  <si>
    <t>FFM</t>
  </si>
  <si>
    <t>AV. FINANCIERO</t>
  </si>
  <si>
    <t>AV. FISICO</t>
  </si>
  <si>
    <t>RUBRO: DERECHOS Y APROVECHAMIENTO DE AGUA POTABLE Y DESCARGA DE AGUA RESIDUALES</t>
  </si>
  <si>
    <t>2020-71</t>
  </si>
  <si>
    <t>PAGO DE DERECHOS A LA COMISIÓN NACIONAL DEL AGUA (C.N.A.), DEL MUNICIPIO DE TAMAZUNCHALE</t>
  </si>
  <si>
    <t>RUBRO: MANTENIMIENTO DE INFRAESTRUCTURA</t>
  </si>
  <si>
    <t>MEJORAMIENTO DE REVESTIMIENTO CON PIEDRA Y ARENA EN CAMINO</t>
  </si>
  <si>
    <t>MEJORAMIENTO CON CONCRETO HIDRAULICO EN CALLE AL PANTEON EN LA LOCALIDAD DE TEMAMATLA MUNICIPIO DE TAMAZUNCHALE SLP</t>
  </si>
  <si>
    <t>MEJORAMIENTO DE CAMINO CON CONCRETO HIDRAULICO ACCESO A LA COMUNIDAD, EN LA LOCALIDAD DE CUAJAPA SANTIAGO MUNICIPIO DE TAMAZUNCHALE SLP</t>
  </si>
  <si>
    <t>MEJORAMIENTO CON CONCRETO HIDRAULICO EN CALLE 20 DE NOVIEMBRE, EN LA LOCALIDAD DE TEXOCHITL MUNICIPIO DE TAMAZUNCHALE SLP</t>
  </si>
  <si>
    <t>REHABILITACION DE CAMINO CON REVESTIMIENTO GRAVA ARENA TRAMO TEZAPOTLA - TLACHIQUILILLACAPA EN  LA LOCALIDAD DE TEZAPOTLA MUNICIPIO DE TAMAZUNCHALE SLP</t>
  </si>
  <si>
    <t>2020-312</t>
  </si>
  <si>
    <t>MEJORAMIENTO DE CASA DE LA CULTURA, EN COLONIA ZACATIPAN, TAMAZUNCHALE S.L.P.</t>
  </si>
  <si>
    <t>RUBRO: SEGURIDAD PUBLICA</t>
  </si>
  <si>
    <t>2020-72</t>
  </si>
  <si>
    <t>SUELDOS A PERSONAL DE SEGURIDAD PÚBLICA MUNICIPAL</t>
  </si>
  <si>
    <t>2020-73</t>
  </si>
  <si>
    <t>MANTENIMIENTO DE VEHÍCULOS DE SEGURIDAD PÚBLICA MUNICIPAL</t>
  </si>
  <si>
    <t>2020-74</t>
  </si>
  <si>
    <t>COMBUSTIBLE DE VEHÍCULOS DE SEGURIDAD PÚBLICA MUNICIPAL</t>
  </si>
  <si>
    <t>2020-75</t>
  </si>
  <si>
    <t>RUBRO: REQUERIMIENTOS</t>
  </si>
  <si>
    <t>2020-70</t>
  </si>
  <si>
    <t>2020-66</t>
  </si>
  <si>
    <t>2020-577</t>
  </si>
  <si>
    <t>EL COYOL SAN FRANCISCO</t>
  </si>
  <si>
    <t>AMPLIACION DE CALLE CON CONCRETO HIDRAULICO EN CALLE PRINCIPAL EN LA LOCALIDAD DE EL COYOL SAN FRANCISCO MUNICIPIO DE TAMAZUNCHALE SLP</t>
  </si>
  <si>
    <t>2020-2990</t>
  </si>
  <si>
    <t>2020-551</t>
  </si>
  <si>
    <t>SAN FRANCISCO</t>
  </si>
  <si>
    <t>MEJORAMIENTO DE RED DE DISTRIBUCION ELECTRICA EN CAMINO AL TIGRE, EN LA LOCALIDAD DE SAN FRANCISCO MUNICIPIO DE TAMAZUNCHALE SLP</t>
  </si>
  <si>
    <t>PAGO DE ALUMBRADO PUBLICO DEL MUNICIPIO DE TAMAZUNCHALE</t>
  </si>
  <si>
    <t>PAGO DE MATERIALES, UTILES DIVERSOS Y EQUIPOS MENORES DE OFICINA</t>
  </si>
  <si>
    <t>SERVICIO DE TRASLADO Y VIATICOS</t>
  </si>
  <si>
    <t>ADQUISICION DE DESPENSAS EN EL MUNICIPIO DE TAMAZUNCHALE, S.L.P</t>
  </si>
  <si>
    <t>MIDS</t>
  </si>
  <si>
    <t>2020-323</t>
  </si>
  <si>
    <t>AVANCE FIN</t>
  </si>
  <si>
    <t>AVANCE FIS</t>
  </si>
  <si>
    <t>2020-324</t>
  </si>
  <si>
    <t>2020-326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</si>
</sst>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&quot;$&quot;#,##0.00"/>
    <numFmt numFmtId="165" formatCode="_-[$$-80A]* #,##0.00_-;\-[$$-80A]* #,##0.00_-;_-[$$-80A]* &quot;-&quot;??_-;_-@_-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6"/>
      <name val="Arial"/>
      <family val="2"/>
    </font>
    <font>
      <sz val="7"/>
      <name val="Arial"/>
      <family val="2"/>
    </font>
    <font>
      <b/>
      <sz val="8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b/>
      <sz val="7"/>
      <color rgb="FF000000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sz val="7"/>
      <color rgb="FF000000"/>
      <name val="Arial"/>
      <family val="2"/>
    </font>
    <font>
      <sz val="8"/>
      <color rgb="FF000000"/>
      <name val="Calibri"/>
      <family val="2"/>
    </font>
    <font>
      <sz val="11"/>
      <color theme="1"/>
      <name val="Calibri"/>
      <family val="2"/>
    </font>
    <font>
      <b/>
      <sz val="11"/>
      <color rgb="FF000000"/>
      <name val="Calibri"/>
      <family val="2"/>
    </font>
    <font>
      <b/>
      <sz val="9"/>
      <color rgb="FF000000"/>
      <name val="Arial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BFBFBF"/>
        <bgColor rgb="FF000000"/>
      </patternFill>
    </fill>
    <fill>
      <patternFill patternType="solid">
        <fgColor rgb="FFA6A6A6"/>
        <bgColor rgb="FF000000"/>
      </patternFill>
    </fill>
    <fill>
      <patternFill patternType="solid">
        <fgColor theme="0" tint="-4.9989318521683403E-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45">
    <xf numFmtId="0" fontId="0" fillId="0" borderId="0" xfId="0"/>
    <xf numFmtId="0" fontId="2" fillId="0" borderId="1" xfId="0" applyFont="1" applyFill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left" vertical="center" wrapText="1"/>
    </xf>
    <xf numFmtId="44" fontId="2" fillId="0" borderId="1" xfId="1" applyFont="1" applyFill="1" applyBorder="1" applyAlignment="1">
      <alignment vertical="center" wrapText="1"/>
    </xf>
    <xf numFmtId="0" fontId="2" fillId="0" borderId="2" xfId="0" applyFont="1" applyFill="1" applyBorder="1" applyAlignment="1">
      <alignment horizontal="left" vertical="center"/>
    </xf>
    <xf numFmtId="164" fontId="2" fillId="0" borderId="1" xfId="0" applyNumberFormat="1" applyFont="1" applyFill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/>
    </xf>
    <xf numFmtId="164" fontId="3" fillId="0" borderId="1" xfId="0" applyNumberFormat="1" applyFont="1" applyFill="1" applyBorder="1" applyAlignment="1">
      <alignment vertical="center" wrapText="1"/>
    </xf>
    <xf numFmtId="164" fontId="4" fillId="0" borderId="1" xfId="0" applyNumberFormat="1" applyFont="1" applyFill="1" applyBorder="1" applyAlignment="1">
      <alignment horizontal="left" vertical="center" wrapText="1"/>
    </xf>
    <xf numFmtId="164" fontId="2" fillId="0" borderId="1" xfId="0" applyNumberFormat="1" applyFont="1" applyFill="1" applyBorder="1" applyAlignment="1">
      <alignment vertical="center" wrapText="1"/>
    </xf>
    <xf numFmtId="44" fontId="2" fillId="0" borderId="1" xfId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vertical="center"/>
    </xf>
    <xf numFmtId="1" fontId="2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vertical="center"/>
    </xf>
    <xf numFmtId="44" fontId="2" fillId="0" borderId="1" xfId="1" applyFont="1" applyFill="1" applyBorder="1" applyAlignment="1">
      <alignment horizontal="right" vertical="center" wrapText="1"/>
    </xf>
    <xf numFmtId="164" fontId="2" fillId="0" borderId="1" xfId="0" applyNumberFormat="1" applyFont="1" applyFill="1" applyBorder="1" applyAlignment="1">
      <alignment vertical="center"/>
    </xf>
    <xf numFmtId="0" fontId="2" fillId="0" borderId="1" xfId="0" applyFont="1" applyFill="1" applyBorder="1" applyAlignment="1">
      <alignment vertical="center" wrapText="1"/>
    </xf>
    <xf numFmtId="44" fontId="2" fillId="0" borderId="1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horizontal="left" vertical="center" wrapText="1"/>
    </xf>
    <xf numFmtId="44" fontId="2" fillId="0" borderId="2" xfId="1" applyFont="1" applyFill="1" applyBorder="1" applyAlignment="1">
      <alignment vertical="center" wrapText="1"/>
    </xf>
    <xf numFmtId="1" fontId="2" fillId="0" borderId="1" xfId="0" applyNumberFormat="1" applyFont="1" applyFill="1" applyBorder="1" applyAlignment="1">
      <alignment horizontal="left" vertical="center"/>
    </xf>
    <xf numFmtId="1" fontId="3" fillId="0" borderId="1" xfId="0" applyNumberFormat="1" applyFont="1" applyFill="1" applyBorder="1" applyAlignment="1">
      <alignment horizontal="left" vertical="center"/>
    </xf>
    <xf numFmtId="44" fontId="2" fillId="0" borderId="1" xfId="1" applyFont="1" applyFill="1" applyBorder="1" applyAlignment="1">
      <alignment vertical="center"/>
    </xf>
    <xf numFmtId="0" fontId="3" fillId="0" borderId="5" xfId="0" applyFont="1" applyFill="1" applyBorder="1" applyAlignment="1">
      <alignment horizontal="left" vertical="center" wrapText="1"/>
    </xf>
    <xf numFmtId="165" fontId="2" fillId="0" borderId="1" xfId="0" applyNumberFormat="1" applyFont="1" applyFill="1" applyBorder="1" applyAlignment="1">
      <alignment vertical="center"/>
    </xf>
    <xf numFmtId="164" fontId="6" fillId="0" borderId="0" xfId="0" applyNumberFormat="1" applyFont="1" applyFill="1" applyBorder="1" applyAlignment="1">
      <alignment horizontal="left" vertical="center" wrapText="1"/>
    </xf>
    <xf numFmtId="164" fontId="7" fillId="0" borderId="0" xfId="0" applyNumberFormat="1" applyFont="1" applyFill="1" applyBorder="1" applyAlignment="1">
      <alignment horizontal="left" vertical="center"/>
    </xf>
    <xf numFmtId="44" fontId="6" fillId="0" borderId="1" xfId="1" applyFont="1" applyFill="1" applyBorder="1" applyAlignment="1">
      <alignment vertical="center"/>
    </xf>
    <xf numFmtId="164" fontId="7" fillId="0" borderId="0" xfId="0" applyNumberFormat="1" applyFont="1" applyFill="1" applyBorder="1" applyAlignment="1">
      <alignment horizontal="center" vertical="center" wrapText="1"/>
    </xf>
    <xf numFmtId="44" fontId="7" fillId="0" borderId="0" xfId="1" applyFont="1" applyFill="1" applyBorder="1" applyAlignment="1">
      <alignment horizontal="center" vertical="center" wrapText="1"/>
    </xf>
    <xf numFmtId="164" fontId="2" fillId="0" borderId="0" xfId="0" applyNumberFormat="1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left" vertical="center" wrapText="1"/>
    </xf>
    <xf numFmtId="44" fontId="2" fillId="0" borderId="1" xfId="1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left"/>
    </xf>
    <xf numFmtId="164" fontId="2" fillId="0" borderId="0" xfId="0" applyNumberFormat="1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left" vertical="center" wrapText="1"/>
    </xf>
    <xf numFmtId="44" fontId="2" fillId="0" borderId="1" xfId="1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left" vertical="center"/>
    </xf>
    <xf numFmtId="44" fontId="4" fillId="0" borderId="1" xfId="1" applyFont="1" applyFill="1" applyBorder="1" applyAlignment="1">
      <alignment vertical="center"/>
    </xf>
    <xf numFmtId="0" fontId="8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left" vertical="center"/>
    </xf>
    <xf numFmtId="0" fontId="9" fillId="0" borderId="2" xfId="0" applyFont="1" applyFill="1" applyBorder="1" applyAlignment="1">
      <alignment horizontal="center"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9" fontId="10" fillId="0" borderId="1" xfId="0" applyNumberFormat="1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left" vertical="center" wrapText="1"/>
    </xf>
    <xf numFmtId="0" fontId="10" fillId="0" borderId="3" xfId="0" applyFont="1" applyFill="1" applyBorder="1" applyAlignment="1">
      <alignment horizontal="left" vertical="center" wrapText="1"/>
    </xf>
    <xf numFmtId="44" fontId="10" fillId="0" borderId="1" xfId="1" applyFont="1" applyFill="1" applyBorder="1" applyAlignment="1">
      <alignment horizontal="center" vertical="center"/>
    </xf>
    <xf numFmtId="0" fontId="11" fillId="0" borderId="2" xfId="0" applyFont="1" applyFill="1" applyBorder="1" applyAlignment="1">
      <alignment vertical="center" wrapText="1"/>
    </xf>
    <xf numFmtId="44" fontId="11" fillId="0" borderId="1" xfId="1" applyFont="1" applyFill="1" applyBorder="1" applyAlignment="1">
      <alignment horizontal="center" vertical="center" wrapText="1"/>
    </xf>
    <xf numFmtId="44" fontId="11" fillId="0" borderId="1" xfId="1" applyFont="1" applyFill="1" applyBorder="1" applyAlignment="1">
      <alignment horizontal="center" vertical="center"/>
    </xf>
    <xf numFmtId="44" fontId="10" fillId="0" borderId="1" xfId="1" applyFont="1" applyFill="1" applyBorder="1" applyAlignment="1">
      <alignment horizontal="left" vertical="center"/>
    </xf>
    <xf numFmtId="44" fontId="10" fillId="0" borderId="1" xfId="1" applyFont="1" applyFill="1" applyBorder="1" applyAlignment="1">
      <alignment horizontal="left" vertical="center" wrapText="1"/>
    </xf>
    <xf numFmtId="44" fontId="12" fillId="0" borderId="1" xfId="1" applyFont="1" applyFill="1" applyBorder="1" applyAlignment="1">
      <alignment horizontal="center" vertical="center"/>
    </xf>
    <xf numFmtId="44" fontId="10" fillId="0" borderId="2" xfId="0" applyNumberFormat="1" applyFont="1" applyFill="1" applyBorder="1" applyAlignment="1">
      <alignment horizontal="right" vertical="center" wrapText="1"/>
    </xf>
    <xf numFmtId="0" fontId="10" fillId="0" borderId="2" xfId="0" applyFont="1" applyFill="1" applyBorder="1" applyAlignment="1">
      <alignment vertical="center" wrapText="1"/>
    </xf>
    <xf numFmtId="44" fontId="10" fillId="0" borderId="1" xfId="1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vertical="center" wrapText="1"/>
    </xf>
    <xf numFmtId="0" fontId="12" fillId="0" borderId="1" xfId="0" applyFont="1" applyFill="1" applyBorder="1" applyAlignment="1">
      <alignment horizontal="left" vertical="center"/>
    </xf>
    <xf numFmtId="0" fontId="9" fillId="0" borderId="2" xfId="0" applyFont="1" applyFill="1" applyBorder="1" applyAlignment="1">
      <alignment horizontal="left" vertical="center"/>
    </xf>
    <xf numFmtId="0" fontId="9" fillId="0" borderId="2" xfId="0" applyFont="1" applyFill="1" applyBorder="1" applyAlignment="1">
      <alignment horizontal="right" vertical="center" wrapText="1"/>
    </xf>
    <xf numFmtId="0" fontId="9" fillId="0" borderId="3" xfId="0" applyFont="1" applyFill="1" applyBorder="1" applyAlignment="1">
      <alignment horizontal="left" vertical="center" wrapText="1"/>
    </xf>
    <xf numFmtId="44" fontId="9" fillId="0" borderId="1" xfId="0" applyNumberFormat="1" applyFont="1" applyFill="1" applyBorder="1" applyAlignment="1">
      <alignment horizontal="center" vertical="center" wrapText="1"/>
    </xf>
    <xf numFmtId="44" fontId="10" fillId="0" borderId="5" xfId="1" applyFont="1" applyFill="1" applyBorder="1" applyAlignment="1">
      <alignment horizontal="left" vertical="center"/>
    </xf>
    <xf numFmtId="9" fontId="10" fillId="0" borderId="5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vertical="center" wrapText="1"/>
    </xf>
    <xf numFmtId="0" fontId="13" fillId="0" borderId="0" xfId="0" applyFont="1" applyFill="1" applyBorder="1"/>
    <xf numFmtId="0" fontId="14" fillId="0" borderId="0" xfId="0" applyFont="1" applyFill="1" applyBorder="1" applyAlignment="1">
      <alignment horizontal="right"/>
    </xf>
    <xf numFmtId="44" fontId="15" fillId="0" borderId="0" xfId="0" applyNumberFormat="1" applyFont="1" applyFill="1" applyBorder="1" applyAlignment="1">
      <alignment horizontal="center"/>
    </xf>
    <xf numFmtId="0" fontId="14" fillId="0" borderId="0" xfId="0" applyFont="1" applyFill="1" applyBorder="1" applyAlignment="1">
      <alignment horizontal="left" vertical="center" wrapText="1"/>
    </xf>
    <xf numFmtId="164" fontId="2" fillId="3" borderId="1" xfId="0" applyNumberFormat="1" applyFont="1" applyFill="1" applyBorder="1" applyAlignment="1">
      <alignment horizontal="left" vertical="center" wrapText="1"/>
    </xf>
    <xf numFmtId="164" fontId="5" fillId="3" borderId="1" xfId="0" applyNumberFormat="1" applyFont="1" applyFill="1" applyBorder="1" applyAlignment="1">
      <alignment horizontal="left" vertic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9" fontId="12" fillId="0" borderId="0" xfId="0" applyNumberFormat="1" applyFont="1" applyFill="1" applyBorder="1" applyAlignment="1">
      <alignment horizontal="center" vertical="center" wrapText="1"/>
    </xf>
    <xf numFmtId="9" fontId="12" fillId="0" borderId="1" xfId="0" applyNumberFormat="1" applyFont="1" applyFill="1" applyBorder="1" applyAlignment="1">
      <alignment horizontal="center" vertical="center" wrapText="1"/>
    </xf>
    <xf numFmtId="44" fontId="10" fillId="0" borderId="9" xfId="1" applyFont="1" applyFill="1" applyBorder="1" applyAlignment="1">
      <alignment horizontal="center" vertical="center" wrapText="1"/>
    </xf>
    <xf numFmtId="9" fontId="12" fillId="0" borderId="9" xfId="0" applyNumberFormat="1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right"/>
    </xf>
    <xf numFmtId="44" fontId="0" fillId="0" borderId="0" xfId="0" applyNumberFormat="1"/>
    <xf numFmtId="9" fontId="0" fillId="0" borderId="0" xfId="2" applyFont="1"/>
    <xf numFmtId="10" fontId="0" fillId="0" borderId="0" xfId="0" applyNumberFormat="1"/>
    <xf numFmtId="44" fontId="0" fillId="0" borderId="0" xfId="1" applyFont="1"/>
    <xf numFmtId="165" fontId="0" fillId="0" borderId="0" xfId="0" applyNumberFormat="1"/>
    <xf numFmtId="0" fontId="2" fillId="0" borderId="1" xfId="0" applyFont="1" applyFill="1" applyBorder="1" applyAlignment="1">
      <alignment horizontal="center" vertical="center" wrapText="1"/>
    </xf>
    <xf numFmtId="44" fontId="9" fillId="0" borderId="3" xfId="0" applyNumberFormat="1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right" vertical="center" wrapText="1"/>
    </xf>
    <xf numFmtId="44" fontId="9" fillId="0" borderId="0" xfId="1" applyFont="1" applyFill="1" applyBorder="1" applyAlignment="1">
      <alignment vertical="center" wrapText="1"/>
    </xf>
    <xf numFmtId="9" fontId="10" fillId="0" borderId="0" xfId="0" applyNumberFormat="1" applyFont="1" applyFill="1" applyBorder="1" applyAlignment="1">
      <alignment horizontal="center" vertical="center" wrapText="1"/>
    </xf>
    <xf numFmtId="9" fontId="10" fillId="0" borderId="7" xfId="0" applyNumberFormat="1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left" vertical="center"/>
    </xf>
    <xf numFmtId="0" fontId="8" fillId="0" borderId="2" xfId="0" applyFont="1" applyFill="1" applyBorder="1" applyAlignment="1">
      <alignment horizontal="left" vertical="center"/>
    </xf>
    <xf numFmtId="0" fontId="16" fillId="0" borderId="0" xfId="0" applyFont="1" applyFill="1"/>
    <xf numFmtId="10" fontId="16" fillId="0" borderId="0" xfId="0" applyNumberFormat="1" applyFont="1" applyFill="1"/>
    <xf numFmtId="0" fontId="0" fillId="0" borderId="0" xfId="0" applyFill="1"/>
    <xf numFmtId="44" fontId="0" fillId="0" borderId="0" xfId="1" applyFont="1" applyFill="1"/>
    <xf numFmtId="9" fontId="0" fillId="0" borderId="0" xfId="2" applyFont="1" applyFill="1"/>
    <xf numFmtId="164" fontId="5" fillId="0" borderId="0" xfId="0" applyNumberFormat="1" applyFont="1" applyFill="1" applyBorder="1" applyAlignment="1">
      <alignment horizontal="left" vertical="center"/>
    </xf>
    <xf numFmtId="0" fontId="0" fillId="0" borderId="1" xfId="0" applyBorder="1"/>
    <xf numFmtId="0" fontId="8" fillId="0" borderId="0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1" fontId="17" fillId="0" borderId="1" xfId="0" applyNumberFormat="1" applyFont="1" applyFill="1" applyBorder="1" applyAlignment="1">
      <alignment horizontal="center" vertical="center"/>
    </xf>
    <xf numFmtId="1" fontId="17" fillId="4" borderId="1" xfId="0" applyNumberFormat="1" applyFont="1" applyFill="1" applyBorder="1" applyAlignment="1">
      <alignment horizontal="center" vertical="center"/>
    </xf>
    <xf numFmtId="1" fontId="17" fillId="0" borderId="1" xfId="0" applyNumberFormat="1" applyFont="1" applyFill="1" applyBorder="1" applyAlignment="1">
      <alignment horizontal="left" vertical="center"/>
    </xf>
    <xf numFmtId="1" fontId="17" fillId="4" borderId="1" xfId="0" applyNumberFormat="1" applyFont="1" applyFill="1" applyBorder="1" applyAlignment="1">
      <alignment horizontal="left" vertical="center"/>
    </xf>
    <xf numFmtId="1" fontId="18" fillId="4" borderId="1" xfId="0" applyNumberFormat="1" applyFont="1" applyFill="1" applyBorder="1" applyAlignment="1">
      <alignment horizontal="center" vertical="center" wrapText="1"/>
    </xf>
    <xf numFmtId="1" fontId="6" fillId="0" borderId="1" xfId="0" applyNumberFormat="1" applyFont="1" applyFill="1" applyBorder="1" applyAlignment="1">
      <alignment horizontal="center" vertical="center" wrapText="1"/>
    </xf>
    <xf numFmtId="1" fontId="17" fillId="4" borderId="1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17" fillId="0" borderId="1" xfId="0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44" fontId="15" fillId="0" borderId="8" xfId="0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top" wrapText="1"/>
    </xf>
    <xf numFmtId="0" fontId="10" fillId="0" borderId="1" xfId="0" applyFont="1" applyFill="1" applyBorder="1" applyAlignment="1">
      <alignment horizontal="left" vertical="center" wrapText="1"/>
    </xf>
    <xf numFmtId="0" fontId="10" fillId="0" borderId="2" xfId="0" applyFont="1" applyFill="1" applyBorder="1" applyAlignment="1">
      <alignment horizontal="left" vertical="center" wrapText="1"/>
    </xf>
    <xf numFmtId="0" fontId="10" fillId="0" borderId="3" xfId="0" applyFont="1" applyFill="1" applyBorder="1" applyAlignment="1">
      <alignment horizontal="left" vertical="center" wrapText="1"/>
    </xf>
    <xf numFmtId="0" fontId="8" fillId="0" borderId="2" xfId="0" applyFont="1" applyFill="1" applyBorder="1" applyAlignment="1">
      <alignment horizontal="left" vertical="center"/>
    </xf>
    <xf numFmtId="0" fontId="8" fillId="0" borderId="4" xfId="0" applyFont="1" applyFill="1" applyBorder="1" applyAlignment="1">
      <alignment horizontal="left" vertical="center"/>
    </xf>
    <xf numFmtId="0" fontId="8" fillId="0" borderId="3" xfId="0" applyFont="1" applyFill="1" applyBorder="1" applyAlignment="1">
      <alignment horizontal="left" vertical="center"/>
    </xf>
    <xf numFmtId="0" fontId="2" fillId="0" borderId="6" xfId="0" applyFont="1" applyFill="1" applyBorder="1" applyAlignment="1">
      <alignment horizontal="left" vertical="center" wrapText="1"/>
    </xf>
    <xf numFmtId="0" fontId="2" fillId="0" borderId="7" xfId="0" applyFont="1" applyFill="1" applyBorder="1" applyAlignment="1">
      <alignment horizontal="left" vertical="center" wrapText="1"/>
    </xf>
    <xf numFmtId="0" fontId="9" fillId="0" borderId="2" xfId="0" applyFont="1" applyFill="1" applyBorder="1" applyAlignment="1">
      <alignment horizontal="center" vertical="center"/>
    </xf>
    <xf numFmtId="0" fontId="9" fillId="0" borderId="4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left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0" fillId="0" borderId="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left" wrapText="1"/>
    </xf>
    <xf numFmtId="0" fontId="2" fillId="0" borderId="3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left" vertical="center" wrapText="1"/>
    </xf>
    <xf numFmtId="44" fontId="9" fillId="0" borderId="4" xfId="0" applyNumberFormat="1" applyFont="1" applyFill="1" applyBorder="1" applyAlignment="1">
      <alignment horizontal="center" vertical="center" wrapText="1"/>
    </xf>
    <xf numFmtId="44" fontId="9" fillId="0" borderId="3" xfId="0" applyNumberFormat="1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164" fontId="5" fillId="3" borderId="2" xfId="0" applyNumberFormat="1" applyFont="1" applyFill="1" applyBorder="1" applyAlignment="1">
      <alignment horizontal="center" vertical="center" wrapText="1"/>
    </xf>
    <xf numFmtId="164" fontId="5" fillId="3" borderId="3" xfId="0" applyNumberFormat="1" applyFont="1" applyFill="1" applyBorder="1" applyAlignment="1">
      <alignment horizontal="center" vertical="center" wrapText="1"/>
    </xf>
    <xf numFmtId="44" fontId="15" fillId="0" borderId="8" xfId="1" applyFont="1" applyFill="1" applyBorder="1" applyAlignment="1">
      <alignment horizontal="center"/>
    </xf>
    <xf numFmtId="164" fontId="2" fillId="0" borderId="9" xfId="0" applyNumberFormat="1" applyFont="1" applyFill="1" applyBorder="1" applyAlignment="1">
      <alignment horizontal="center" vertical="center" wrapText="1"/>
    </xf>
  </cellXfs>
  <cellStyles count="3">
    <cellStyle name="Moneda" xfId="1" builtinId="4"/>
    <cellStyle name="Normal" xfId="0" builtinId="0"/>
    <cellStyle name="Porcentaje" xfId="2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8"/>
  <sheetViews>
    <sheetView topLeftCell="A40" workbookViewId="0">
      <selection activeCell="K4" sqref="K4"/>
    </sheetView>
  </sheetViews>
  <sheetFormatPr baseColWidth="10" defaultColWidth="9.140625" defaultRowHeight="15" x14ac:dyDescent="0.25"/>
  <cols>
    <col min="2" max="2" width="9.5703125" bestFit="1" customWidth="1"/>
    <col min="3" max="3" width="12.85546875" customWidth="1"/>
    <col min="5" max="5" width="35" customWidth="1"/>
    <col min="6" max="8" width="13.28515625" customWidth="1"/>
    <col min="9" max="9" width="12.42578125" customWidth="1"/>
    <col min="11" max="11" width="15.5703125" customWidth="1"/>
    <col min="12" max="12" width="15.85546875" customWidth="1"/>
    <col min="15" max="15" width="15" customWidth="1"/>
    <col min="17" max="17" width="15.140625" bestFit="1" customWidth="1"/>
  </cols>
  <sheetData>
    <row r="1" spans="1:15" ht="22.5" x14ac:dyDescent="0.25">
      <c r="A1" s="40" t="s">
        <v>0</v>
      </c>
      <c r="B1" s="40" t="s">
        <v>177</v>
      </c>
      <c r="C1" s="41" t="s">
        <v>1</v>
      </c>
      <c r="D1" s="139" t="s">
        <v>2</v>
      </c>
      <c r="E1" s="140"/>
      <c r="F1" s="41" t="s">
        <v>3</v>
      </c>
      <c r="G1" s="41" t="s">
        <v>135</v>
      </c>
      <c r="H1" s="41" t="s">
        <v>134</v>
      </c>
      <c r="I1" s="41" t="s">
        <v>180</v>
      </c>
      <c r="J1" s="41" t="s">
        <v>179</v>
      </c>
    </row>
    <row r="2" spans="1:15" x14ac:dyDescent="0.25">
      <c r="A2" s="42" t="s">
        <v>4</v>
      </c>
      <c r="B2" s="95"/>
      <c r="C2" s="43"/>
      <c r="D2" s="43"/>
      <c r="E2" s="44"/>
      <c r="F2" s="45"/>
      <c r="G2" s="45"/>
      <c r="H2" s="45"/>
      <c r="I2" s="45"/>
      <c r="J2" s="45"/>
    </row>
    <row r="3" spans="1:15" ht="30.75" customHeight="1" x14ac:dyDescent="0.25">
      <c r="A3" s="1" t="s">
        <v>5</v>
      </c>
      <c r="B3" s="87">
        <v>8108</v>
      </c>
      <c r="C3" s="2" t="s">
        <v>6</v>
      </c>
      <c r="D3" s="130" t="s">
        <v>7</v>
      </c>
      <c r="E3" s="131"/>
      <c r="F3" s="3">
        <v>300000</v>
      </c>
      <c r="G3" s="3"/>
      <c r="H3" s="3"/>
      <c r="I3" s="46">
        <v>0.4</v>
      </c>
      <c r="J3" s="46">
        <v>0.4</v>
      </c>
      <c r="M3" s="83"/>
    </row>
    <row r="4" spans="1:15" x14ac:dyDescent="0.25">
      <c r="A4" s="42" t="s">
        <v>9</v>
      </c>
      <c r="B4" s="95"/>
      <c r="C4" s="4"/>
      <c r="D4" s="47"/>
      <c r="E4" s="48"/>
      <c r="F4" s="49"/>
      <c r="G4" s="49"/>
      <c r="H4" s="49"/>
      <c r="I4" s="46"/>
      <c r="J4" s="46"/>
    </row>
    <row r="5" spans="1:15" ht="31.5" customHeight="1" x14ac:dyDescent="0.25">
      <c r="A5" s="5" t="s">
        <v>10</v>
      </c>
      <c r="B5" s="113">
        <v>108054</v>
      </c>
      <c r="C5" s="50" t="s">
        <v>11</v>
      </c>
      <c r="D5" s="120" t="s">
        <v>12</v>
      </c>
      <c r="E5" s="121"/>
      <c r="F5" s="51">
        <v>869942</v>
      </c>
      <c r="G5" s="51"/>
      <c r="H5" s="51"/>
      <c r="I5" s="46">
        <v>0</v>
      </c>
      <c r="J5" s="46">
        <v>0.3</v>
      </c>
      <c r="M5" s="83"/>
    </row>
    <row r="6" spans="1:15" ht="36" customHeight="1" x14ac:dyDescent="0.25">
      <c r="A6" s="87" t="s">
        <v>13</v>
      </c>
      <c r="B6" s="104">
        <v>106160</v>
      </c>
      <c r="C6" s="50" t="s">
        <v>14</v>
      </c>
      <c r="D6" s="120" t="s">
        <v>15</v>
      </c>
      <c r="E6" s="121"/>
      <c r="F6" s="52">
        <v>1179657.8400000001</v>
      </c>
      <c r="G6" s="52"/>
      <c r="H6" s="52"/>
      <c r="I6" s="46">
        <v>0.1</v>
      </c>
      <c r="J6" s="46">
        <v>0.3</v>
      </c>
      <c r="M6" s="83"/>
    </row>
    <row r="7" spans="1:15" ht="33.75" customHeight="1" x14ac:dyDescent="0.25">
      <c r="A7" s="87" t="s">
        <v>16</v>
      </c>
      <c r="B7" s="87">
        <v>122816</v>
      </c>
      <c r="C7" s="2" t="s">
        <v>17</v>
      </c>
      <c r="D7" s="120" t="s">
        <v>18</v>
      </c>
      <c r="E7" s="121"/>
      <c r="F7" s="53">
        <v>1826511</v>
      </c>
      <c r="G7" s="53"/>
      <c r="H7" s="53"/>
      <c r="I7" s="46">
        <v>0.2</v>
      </c>
      <c r="J7" s="46">
        <v>0.3</v>
      </c>
      <c r="M7" s="83"/>
    </row>
    <row r="8" spans="1:15" ht="44.25" customHeight="1" x14ac:dyDescent="0.25">
      <c r="A8" s="87" t="s">
        <v>19</v>
      </c>
      <c r="B8" s="87">
        <v>102419</v>
      </c>
      <c r="C8" s="6" t="s">
        <v>20</v>
      </c>
      <c r="D8" s="120" t="s">
        <v>21</v>
      </c>
      <c r="E8" s="121"/>
      <c r="F8" s="53">
        <v>2747025</v>
      </c>
      <c r="G8" s="53"/>
      <c r="H8" s="53"/>
      <c r="I8" s="46">
        <v>0</v>
      </c>
      <c r="J8" s="46">
        <v>0.3</v>
      </c>
      <c r="M8" s="83"/>
    </row>
    <row r="9" spans="1:15" ht="39.75" customHeight="1" x14ac:dyDescent="0.25">
      <c r="A9" s="87" t="s">
        <v>22</v>
      </c>
      <c r="B9" s="87">
        <v>99198</v>
      </c>
      <c r="C9" s="7" t="s">
        <v>23</v>
      </c>
      <c r="D9" s="120" t="s">
        <v>24</v>
      </c>
      <c r="E9" s="121"/>
      <c r="F9" s="54">
        <v>1266140</v>
      </c>
      <c r="G9" s="54"/>
      <c r="H9" s="54"/>
      <c r="I9" s="46">
        <v>0.25</v>
      </c>
      <c r="J9" s="46">
        <v>0.3</v>
      </c>
      <c r="M9" s="83"/>
    </row>
    <row r="10" spans="1:15" ht="39" customHeight="1" x14ac:dyDescent="0.25">
      <c r="A10" s="87" t="s">
        <v>25</v>
      </c>
      <c r="B10" s="87">
        <v>90614</v>
      </c>
      <c r="C10" s="8" t="s">
        <v>6</v>
      </c>
      <c r="D10" s="120" t="s">
        <v>26</v>
      </c>
      <c r="E10" s="121"/>
      <c r="F10" s="54">
        <v>1583919.93</v>
      </c>
      <c r="G10" s="54"/>
      <c r="H10" s="54"/>
      <c r="I10" s="46">
        <v>0</v>
      </c>
      <c r="J10" s="46">
        <v>0.3</v>
      </c>
      <c r="M10" s="83"/>
    </row>
    <row r="11" spans="1:15" ht="30.75" customHeight="1" x14ac:dyDescent="0.25">
      <c r="A11" s="87" t="s">
        <v>27</v>
      </c>
      <c r="B11" s="87">
        <v>90787</v>
      </c>
      <c r="C11" s="9" t="s">
        <v>28</v>
      </c>
      <c r="D11" s="120" t="s">
        <v>29</v>
      </c>
      <c r="E11" s="121"/>
      <c r="F11" s="3">
        <v>2252262.8199999998</v>
      </c>
      <c r="G11" s="3"/>
      <c r="H11" s="3"/>
      <c r="I11" s="46">
        <v>0.1</v>
      </c>
      <c r="J11" s="46">
        <v>0.3</v>
      </c>
      <c r="M11" s="83"/>
    </row>
    <row r="12" spans="1:15" ht="33" customHeight="1" x14ac:dyDescent="0.25">
      <c r="A12" s="87" t="s">
        <v>30</v>
      </c>
      <c r="B12" s="87">
        <v>69021</v>
      </c>
      <c r="C12" s="10" t="s">
        <v>31</v>
      </c>
      <c r="D12" s="130" t="s">
        <v>32</v>
      </c>
      <c r="E12" s="131"/>
      <c r="F12" s="11">
        <v>570569.9</v>
      </c>
      <c r="G12" s="11"/>
      <c r="H12" s="11"/>
      <c r="I12" s="46">
        <v>0.05</v>
      </c>
      <c r="J12" s="46">
        <v>0.3</v>
      </c>
      <c r="M12" s="83"/>
    </row>
    <row r="13" spans="1:15" ht="33" customHeight="1" x14ac:dyDescent="0.25">
      <c r="A13" s="87" t="s">
        <v>178</v>
      </c>
      <c r="B13" s="87">
        <v>53409</v>
      </c>
      <c r="C13" s="10" t="s">
        <v>136</v>
      </c>
      <c r="D13" s="130" t="s">
        <v>137</v>
      </c>
      <c r="E13" s="131"/>
      <c r="F13" s="28">
        <v>260692.88</v>
      </c>
      <c r="G13" s="28">
        <v>260692.88</v>
      </c>
      <c r="H13" s="28">
        <f>F13+G13</f>
        <v>521385.76</v>
      </c>
      <c r="I13" s="46">
        <v>0.95</v>
      </c>
      <c r="J13" s="46">
        <v>0.52</v>
      </c>
      <c r="M13" s="83"/>
    </row>
    <row r="14" spans="1:15" ht="33" customHeight="1" x14ac:dyDescent="0.25">
      <c r="A14" s="87" t="s">
        <v>181</v>
      </c>
      <c r="B14" s="87">
        <v>53233</v>
      </c>
      <c r="C14" s="10" t="s">
        <v>11</v>
      </c>
      <c r="D14" s="130" t="s">
        <v>137</v>
      </c>
      <c r="E14" s="131"/>
      <c r="F14" s="28">
        <v>260692.88</v>
      </c>
      <c r="G14" s="28">
        <v>260692.88</v>
      </c>
      <c r="H14" s="28">
        <f>F14+G14</f>
        <v>521385.76</v>
      </c>
      <c r="I14" s="46">
        <v>0.95</v>
      </c>
      <c r="J14" s="46">
        <v>0.52</v>
      </c>
      <c r="M14" s="83"/>
    </row>
    <row r="15" spans="1:15" ht="33" customHeight="1" x14ac:dyDescent="0.25">
      <c r="A15" s="87" t="s">
        <v>182</v>
      </c>
      <c r="B15" s="87">
        <v>50747</v>
      </c>
      <c r="C15" s="10" t="s">
        <v>138</v>
      </c>
      <c r="D15" s="130" t="s">
        <v>137</v>
      </c>
      <c r="E15" s="131"/>
      <c r="F15" s="11">
        <v>303581.18</v>
      </c>
      <c r="G15" s="11">
        <v>303581.18</v>
      </c>
      <c r="H15" s="11">
        <f>F15+G15</f>
        <v>607162.36</v>
      </c>
      <c r="I15" s="46">
        <v>0.95</v>
      </c>
      <c r="J15" s="46">
        <v>0.52</v>
      </c>
      <c r="M15" s="83"/>
    </row>
    <row r="16" spans="1:15" ht="54" customHeight="1" x14ac:dyDescent="0.25">
      <c r="A16" s="1" t="s">
        <v>33</v>
      </c>
      <c r="B16" s="87">
        <v>39880</v>
      </c>
      <c r="C16" s="8" t="s">
        <v>6</v>
      </c>
      <c r="D16" s="130" t="s">
        <v>34</v>
      </c>
      <c r="E16" s="131"/>
      <c r="F16" s="15">
        <v>1403316.67</v>
      </c>
      <c r="G16" s="15"/>
      <c r="H16" s="15"/>
      <c r="I16" s="46">
        <v>0.2</v>
      </c>
      <c r="J16" s="46">
        <v>0.3</v>
      </c>
      <c r="M16" s="83"/>
      <c r="O16" s="82"/>
    </row>
    <row r="17" spans="1:16" x14ac:dyDescent="0.25">
      <c r="A17" s="42"/>
      <c r="B17" s="95"/>
      <c r="C17" s="43"/>
      <c r="D17" s="43"/>
      <c r="E17" s="137"/>
      <c r="F17" s="138"/>
      <c r="G17" s="88"/>
      <c r="H17" s="88"/>
      <c r="I17" s="46"/>
      <c r="J17" s="46"/>
    </row>
    <row r="18" spans="1:16" x14ac:dyDescent="0.25">
      <c r="A18" s="42" t="s">
        <v>35</v>
      </c>
      <c r="B18" s="95"/>
      <c r="C18" s="43"/>
      <c r="D18" s="43"/>
      <c r="E18" s="44"/>
      <c r="F18" s="45"/>
      <c r="G18" s="45"/>
      <c r="H18" s="45"/>
      <c r="I18" s="46"/>
      <c r="J18" s="46"/>
    </row>
    <row r="19" spans="1:16" ht="33.75" customHeight="1" x14ac:dyDescent="0.25">
      <c r="A19" s="5" t="s">
        <v>37</v>
      </c>
      <c r="B19" s="105">
        <v>142706</v>
      </c>
      <c r="C19" s="7" t="s">
        <v>38</v>
      </c>
      <c r="D19" s="130" t="s">
        <v>39</v>
      </c>
      <c r="E19" s="131"/>
      <c r="F19" s="20">
        <v>683138.15</v>
      </c>
      <c r="G19" s="20"/>
      <c r="H19" s="20"/>
      <c r="I19" s="46">
        <v>0.1</v>
      </c>
      <c r="J19" s="46">
        <v>0</v>
      </c>
    </row>
    <row r="20" spans="1:16" ht="33.75" customHeight="1" x14ac:dyDescent="0.25">
      <c r="A20" s="5" t="s">
        <v>40</v>
      </c>
      <c r="B20" s="105">
        <v>61188</v>
      </c>
      <c r="C20" s="21" t="s">
        <v>6</v>
      </c>
      <c r="D20" s="130" t="s">
        <v>41</v>
      </c>
      <c r="E20" s="131"/>
      <c r="F20" s="56">
        <v>850000</v>
      </c>
      <c r="G20" s="56"/>
      <c r="H20" s="56"/>
      <c r="I20" s="46">
        <v>0</v>
      </c>
      <c r="J20" s="46">
        <v>0.3</v>
      </c>
      <c r="M20" s="83"/>
    </row>
    <row r="21" spans="1:16" ht="33.75" customHeight="1" x14ac:dyDescent="0.25">
      <c r="A21" s="5" t="s">
        <v>42</v>
      </c>
      <c r="B21" s="106">
        <v>87496</v>
      </c>
      <c r="C21" s="57" t="s">
        <v>43</v>
      </c>
      <c r="D21" s="120" t="s">
        <v>44</v>
      </c>
      <c r="E21" s="121"/>
      <c r="F21" s="49">
        <v>500000</v>
      </c>
      <c r="G21" s="49"/>
      <c r="H21" s="49"/>
      <c r="I21" s="46">
        <v>0</v>
      </c>
      <c r="J21" s="46">
        <v>0.3</v>
      </c>
      <c r="M21" s="83"/>
    </row>
    <row r="22" spans="1:16" ht="33.75" customHeight="1" x14ac:dyDescent="0.25">
      <c r="A22" s="5" t="s">
        <v>45</v>
      </c>
      <c r="B22" s="106">
        <v>87381</v>
      </c>
      <c r="C22" s="50" t="s">
        <v>46</v>
      </c>
      <c r="D22" s="120" t="s">
        <v>47</v>
      </c>
      <c r="E22" s="121"/>
      <c r="F22" s="52">
        <v>900000</v>
      </c>
      <c r="G22" s="52"/>
      <c r="H22" s="52"/>
      <c r="I22" s="46">
        <v>0.1</v>
      </c>
      <c r="J22" s="46">
        <v>0.3</v>
      </c>
      <c r="M22" s="83"/>
    </row>
    <row r="23" spans="1:16" ht="33.75" customHeight="1" x14ac:dyDescent="0.25">
      <c r="A23" s="87" t="s">
        <v>50</v>
      </c>
      <c r="B23" s="114">
        <v>107346</v>
      </c>
      <c r="C23" s="50" t="s">
        <v>8</v>
      </c>
      <c r="D23" s="120" t="s">
        <v>51</v>
      </c>
      <c r="E23" s="121"/>
      <c r="F23" s="51">
        <v>934436.19040000008</v>
      </c>
      <c r="G23" s="51"/>
      <c r="H23" s="51"/>
      <c r="I23" s="46">
        <v>0.85</v>
      </c>
      <c r="J23" s="46">
        <v>0.42</v>
      </c>
      <c r="M23" s="84"/>
      <c r="P23" s="83"/>
    </row>
    <row r="24" spans="1:16" ht="33.75" customHeight="1" x14ac:dyDescent="0.25">
      <c r="A24" s="5" t="s">
        <v>52</v>
      </c>
      <c r="B24" s="108">
        <v>107269</v>
      </c>
      <c r="C24" s="50" t="s">
        <v>53</v>
      </c>
      <c r="D24" s="120" t="s">
        <v>54</v>
      </c>
      <c r="E24" s="121"/>
      <c r="F24" s="51">
        <v>510436.47039999993</v>
      </c>
      <c r="G24" s="51"/>
      <c r="H24" s="51"/>
      <c r="I24" s="46">
        <v>1</v>
      </c>
      <c r="J24" s="46">
        <v>0.74</v>
      </c>
      <c r="M24" s="83"/>
      <c r="P24" s="83"/>
    </row>
    <row r="25" spans="1:16" ht="33.75" customHeight="1" x14ac:dyDescent="0.25">
      <c r="A25" s="5" t="s">
        <v>55</v>
      </c>
      <c r="B25" s="106">
        <v>106737</v>
      </c>
      <c r="C25" s="50" t="s">
        <v>56</v>
      </c>
      <c r="D25" s="120" t="s">
        <v>57</v>
      </c>
      <c r="E25" s="121"/>
      <c r="F25" s="51">
        <v>785428.88919999998</v>
      </c>
      <c r="G25" s="51"/>
      <c r="H25" s="51"/>
      <c r="I25" s="46">
        <v>0.4</v>
      </c>
      <c r="J25" s="46">
        <v>0.3</v>
      </c>
      <c r="M25" s="83"/>
    </row>
    <row r="26" spans="1:16" ht="33.75" customHeight="1" x14ac:dyDescent="0.25">
      <c r="A26" s="5" t="s">
        <v>58</v>
      </c>
      <c r="B26" s="107">
        <v>123325</v>
      </c>
      <c r="C26" s="21" t="s">
        <v>59</v>
      </c>
      <c r="D26" s="120" t="s">
        <v>60</v>
      </c>
      <c r="E26" s="121"/>
      <c r="F26" s="49">
        <v>817798.96</v>
      </c>
      <c r="G26" s="49"/>
      <c r="H26" s="49"/>
      <c r="I26" s="46">
        <v>0</v>
      </c>
      <c r="J26" s="46">
        <v>0.3</v>
      </c>
      <c r="M26" s="83"/>
    </row>
    <row r="27" spans="1:16" ht="33.75" customHeight="1" x14ac:dyDescent="0.25">
      <c r="A27" s="5" t="s">
        <v>61</v>
      </c>
      <c r="B27" s="108">
        <v>105950</v>
      </c>
      <c r="C27" s="12" t="s">
        <v>62</v>
      </c>
      <c r="D27" s="120" t="s">
        <v>63</v>
      </c>
      <c r="E27" s="121"/>
      <c r="F27" s="58">
        <v>879753.08</v>
      </c>
      <c r="G27" s="58"/>
      <c r="H27" s="58"/>
      <c r="I27" s="46">
        <v>0</v>
      </c>
      <c r="J27" s="46">
        <v>0.3</v>
      </c>
      <c r="M27" s="83"/>
    </row>
    <row r="28" spans="1:16" ht="33.75" customHeight="1" x14ac:dyDescent="0.25">
      <c r="A28" s="5" t="s">
        <v>64</v>
      </c>
      <c r="B28" s="109">
        <v>105083</v>
      </c>
      <c r="C28" s="12" t="s">
        <v>62</v>
      </c>
      <c r="D28" s="120" t="s">
        <v>65</v>
      </c>
      <c r="E28" s="121"/>
      <c r="F28" s="18">
        <v>434568.79</v>
      </c>
      <c r="G28" s="18"/>
      <c r="H28" s="18"/>
      <c r="I28" s="46">
        <v>0</v>
      </c>
      <c r="J28" s="46">
        <v>0.3</v>
      </c>
      <c r="M28" s="83"/>
    </row>
    <row r="29" spans="1:16" ht="33.75" customHeight="1" x14ac:dyDescent="0.25">
      <c r="A29" s="5" t="s">
        <v>66</v>
      </c>
      <c r="B29" s="106">
        <v>104954</v>
      </c>
      <c r="C29" s="7" t="s">
        <v>67</v>
      </c>
      <c r="D29" s="120" t="s">
        <v>68</v>
      </c>
      <c r="E29" s="121"/>
      <c r="F29" s="58">
        <v>900000</v>
      </c>
      <c r="G29" s="58"/>
      <c r="H29" s="58"/>
      <c r="I29" s="46">
        <v>0</v>
      </c>
      <c r="J29" s="46">
        <v>0.3</v>
      </c>
      <c r="M29" s="83"/>
    </row>
    <row r="30" spans="1:16" ht="33.75" customHeight="1" x14ac:dyDescent="0.25">
      <c r="A30" s="5" t="s">
        <v>69</v>
      </c>
      <c r="B30" s="106">
        <v>103328</v>
      </c>
      <c r="C30" s="12" t="s">
        <v>70</v>
      </c>
      <c r="D30" s="120" t="s">
        <v>71</v>
      </c>
      <c r="E30" s="121"/>
      <c r="F30" s="58">
        <v>966264.1</v>
      </c>
      <c r="G30" s="58"/>
      <c r="H30" s="58"/>
      <c r="I30" s="46">
        <v>0</v>
      </c>
      <c r="J30" s="46">
        <v>0.3</v>
      </c>
      <c r="M30" s="83"/>
    </row>
    <row r="31" spans="1:16" ht="45" customHeight="1" x14ac:dyDescent="0.25">
      <c r="A31" s="87" t="s">
        <v>76</v>
      </c>
      <c r="B31" s="110">
        <v>88641</v>
      </c>
      <c r="C31" s="6" t="s">
        <v>6</v>
      </c>
      <c r="D31" s="120" t="s">
        <v>77</v>
      </c>
      <c r="E31" s="121"/>
      <c r="F31" s="16">
        <v>1956087.24</v>
      </c>
      <c r="G31" s="16"/>
      <c r="H31" s="16"/>
      <c r="I31" s="46">
        <v>0.48</v>
      </c>
      <c r="J31" s="46">
        <v>0.3</v>
      </c>
      <c r="M31" s="83"/>
    </row>
    <row r="32" spans="1:16" ht="33.75" customHeight="1" x14ac:dyDescent="0.25">
      <c r="A32" s="5" t="s">
        <v>78</v>
      </c>
      <c r="B32" s="106">
        <v>96735</v>
      </c>
      <c r="C32" s="60" t="s">
        <v>79</v>
      </c>
      <c r="D32" s="120" t="s">
        <v>80</v>
      </c>
      <c r="E32" s="121"/>
      <c r="F32" s="54">
        <v>1458499.61</v>
      </c>
      <c r="G32" s="54"/>
      <c r="H32" s="54"/>
      <c r="I32" s="46">
        <v>0.05</v>
      </c>
      <c r="J32" s="46">
        <v>0.3</v>
      </c>
      <c r="M32" s="83"/>
    </row>
    <row r="33" spans="1:15" ht="45" customHeight="1" x14ac:dyDescent="0.25">
      <c r="A33" s="5" t="s">
        <v>81</v>
      </c>
      <c r="B33" s="109">
        <v>111939</v>
      </c>
      <c r="C33" s="57" t="s">
        <v>82</v>
      </c>
      <c r="D33" s="120" t="s">
        <v>83</v>
      </c>
      <c r="E33" s="121"/>
      <c r="F33" s="49">
        <v>648019.43039999995</v>
      </c>
      <c r="G33" s="49"/>
      <c r="H33" s="49"/>
      <c r="I33" s="46">
        <v>0</v>
      </c>
      <c r="J33" s="46">
        <v>0.3</v>
      </c>
      <c r="M33" s="83"/>
    </row>
    <row r="34" spans="1:15" ht="45" customHeight="1" x14ac:dyDescent="0.25">
      <c r="A34" s="5" t="s">
        <v>166</v>
      </c>
      <c r="B34" s="107">
        <v>87593</v>
      </c>
      <c r="C34" s="57" t="s">
        <v>167</v>
      </c>
      <c r="D34" s="132" t="s">
        <v>168</v>
      </c>
      <c r="E34" s="133"/>
      <c r="F34" s="49">
        <v>372180.2</v>
      </c>
      <c r="G34" s="49"/>
      <c r="H34" s="49"/>
      <c r="I34" s="46">
        <v>0</v>
      </c>
      <c r="J34" s="46">
        <v>0.3</v>
      </c>
      <c r="M34" s="83"/>
    </row>
    <row r="35" spans="1:15" ht="39" customHeight="1" x14ac:dyDescent="0.25">
      <c r="A35" s="5" t="s">
        <v>84</v>
      </c>
      <c r="B35" s="106">
        <v>68719</v>
      </c>
      <c r="C35" s="6" t="s">
        <v>85</v>
      </c>
      <c r="D35" s="130" t="s">
        <v>86</v>
      </c>
      <c r="E35" s="131"/>
      <c r="F35" s="55">
        <v>981473.46</v>
      </c>
      <c r="G35" s="55"/>
      <c r="H35" s="55"/>
      <c r="I35" s="46">
        <v>0</v>
      </c>
      <c r="J35" s="46">
        <v>0.3</v>
      </c>
      <c r="M35" s="83"/>
    </row>
    <row r="36" spans="1:15" ht="39.75" customHeight="1" x14ac:dyDescent="0.25">
      <c r="A36" s="5" t="s">
        <v>87</v>
      </c>
      <c r="B36" s="106">
        <v>68560</v>
      </c>
      <c r="C36" s="12" t="s">
        <v>88</v>
      </c>
      <c r="D36" s="130" t="s">
        <v>89</v>
      </c>
      <c r="E36" s="131"/>
      <c r="F36" s="55">
        <v>900000</v>
      </c>
      <c r="G36" s="55"/>
      <c r="H36" s="55"/>
      <c r="I36" s="46">
        <v>0.1</v>
      </c>
      <c r="J36" s="46">
        <v>0</v>
      </c>
    </row>
    <row r="37" spans="1:15" ht="46.5" customHeight="1" x14ac:dyDescent="0.25">
      <c r="A37" s="5" t="s">
        <v>90</v>
      </c>
      <c r="B37" s="106">
        <v>68537</v>
      </c>
      <c r="C37" s="12" t="s">
        <v>91</v>
      </c>
      <c r="D37" s="130" t="s">
        <v>92</v>
      </c>
      <c r="E37" s="131"/>
      <c r="F37" s="55">
        <v>900000</v>
      </c>
      <c r="G37" s="55"/>
      <c r="H37" s="55"/>
      <c r="I37" s="46">
        <v>0.1</v>
      </c>
      <c r="J37" s="46">
        <v>0</v>
      </c>
    </row>
    <row r="38" spans="1:15" ht="37.5" customHeight="1" x14ac:dyDescent="0.25">
      <c r="A38" s="5" t="s">
        <v>93</v>
      </c>
      <c r="B38" s="107">
        <v>62350</v>
      </c>
      <c r="C38" s="22" t="s">
        <v>6</v>
      </c>
      <c r="D38" s="134" t="s">
        <v>94</v>
      </c>
      <c r="E38" s="135"/>
      <c r="F38" s="55">
        <v>1092594.55</v>
      </c>
      <c r="G38" s="55"/>
      <c r="H38" s="55"/>
      <c r="I38" s="46">
        <v>0.4</v>
      </c>
      <c r="J38" s="46">
        <v>0.3</v>
      </c>
      <c r="L38" s="85"/>
      <c r="M38" s="83"/>
    </row>
    <row r="39" spans="1:15" ht="34.5" customHeight="1" x14ac:dyDescent="0.25">
      <c r="A39" s="5" t="s">
        <v>95</v>
      </c>
      <c r="B39" s="107">
        <v>55028</v>
      </c>
      <c r="C39" s="22" t="s">
        <v>6</v>
      </c>
      <c r="D39" s="136" t="s">
        <v>96</v>
      </c>
      <c r="E39" s="136"/>
      <c r="F39" s="55">
        <v>1000000</v>
      </c>
      <c r="G39" s="55"/>
      <c r="H39" s="55"/>
      <c r="I39" s="46">
        <v>0.2</v>
      </c>
      <c r="J39" s="46">
        <v>0.3</v>
      </c>
      <c r="L39" s="85"/>
      <c r="M39" s="83"/>
    </row>
    <row r="40" spans="1:15" ht="42" customHeight="1" x14ac:dyDescent="0.25">
      <c r="A40" s="5" t="s">
        <v>97</v>
      </c>
      <c r="B40" s="107">
        <v>54731</v>
      </c>
      <c r="C40" s="14" t="s">
        <v>6</v>
      </c>
      <c r="D40" s="136" t="s">
        <v>98</v>
      </c>
      <c r="E40" s="136"/>
      <c r="F40" s="55">
        <v>1152980.8899999999</v>
      </c>
      <c r="G40" s="55"/>
      <c r="H40" s="55"/>
      <c r="I40" s="46">
        <v>0.38</v>
      </c>
      <c r="J40" s="46">
        <v>0.3</v>
      </c>
      <c r="M40" s="83"/>
    </row>
    <row r="41" spans="1:15" ht="44.25" customHeight="1" x14ac:dyDescent="0.25">
      <c r="A41" s="5" t="s">
        <v>99</v>
      </c>
      <c r="B41" s="107">
        <v>50217</v>
      </c>
      <c r="C41" s="6" t="s">
        <v>100</v>
      </c>
      <c r="D41" s="120" t="s">
        <v>101</v>
      </c>
      <c r="E41" s="121"/>
      <c r="F41" s="49">
        <v>743832.14</v>
      </c>
      <c r="G41" s="49"/>
      <c r="H41" s="49"/>
      <c r="I41" s="46">
        <v>0.05</v>
      </c>
      <c r="J41" s="46">
        <v>0.3</v>
      </c>
      <c r="M41" s="83"/>
    </row>
    <row r="42" spans="1:15" ht="31.5" customHeight="1" x14ac:dyDescent="0.25">
      <c r="A42" s="13" t="s">
        <v>102</v>
      </c>
      <c r="B42" s="107">
        <v>50040</v>
      </c>
      <c r="C42" s="14" t="s">
        <v>6</v>
      </c>
      <c r="D42" s="130" t="s">
        <v>103</v>
      </c>
      <c r="E42" s="131"/>
      <c r="F42" s="55">
        <v>1191014.58</v>
      </c>
      <c r="G42" s="55"/>
      <c r="H42" s="55"/>
      <c r="I42" s="46">
        <v>0.45</v>
      </c>
      <c r="J42" s="46">
        <v>0.3</v>
      </c>
      <c r="M42" s="83"/>
    </row>
    <row r="43" spans="1:15" ht="33" customHeight="1" x14ac:dyDescent="0.25">
      <c r="A43" s="5" t="s">
        <v>104</v>
      </c>
      <c r="B43" s="107">
        <v>46566</v>
      </c>
      <c r="C43" s="21" t="s">
        <v>105</v>
      </c>
      <c r="D43" s="130" t="s">
        <v>106</v>
      </c>
      <c r="E43" s="131"/>
      <c r="F43" s="55">
        <v>808245.55</v>
      </c>
      <c r="G43" s="55"/>
      <c r="H43" s="55"/>
      <c r="I43" s="46">
        <v>0.3</v>
      </c>
      <c r="J43" s="46">
        <v>0.3</v>
      </c>
      <c r="M43" s="83"/>
    </row>
    <row r="44" spans="1:15" ht="38.25" customHeight="1" x14ac:dyDescent="0.25">
      <c r="A44" s="5" t="s">
        <v>107</v>
      </c>
      <c r="B44" s="107">
        <v>44936</v>
      </c>
      <c r="C44" s="2" t="s">
        <v>6</v>
      </c>
      <c r="D44" s="130" t="s">
        <v>108</v>
      </c>
      <c r="E44" s="131"/>
      <c r="F44" s="16">
        <v>2560000.04</v>
      </c>
      <c r="G44" s="16"/>
      <c r="H44" s="16"/>
      <c r="I44" s="46">
        <v>0</v>
      </c>
      <c r="J44" s="46">
        <v>0.3</v>
      </c>
      <c r="L44" s="85"/>
      <c r="M44" s="83"/>
    </row>
    <row r="45" spans="1:15" ht="38.25" customHeight="1" x14ac:dyDescent="0.25">
      <c r="A45" s="5" t="s">
        <v>109</v>
      </c>
      <c r="B45" s="106">
        <v>40642</v>
      </c>
      <c r="C45" s="14" t="s">
        <v>6</v>
      </c>
      <c r="D45" s="130" t="s">
        <v>110</v>
      </c>
      <c r="E45" s="131"/>
      <c r="F45" s="55">
        <v>1101758.76</v>
      </c>
      <c r="G45" s="55"/>
      <c r="H45" s="55"/>
      <c r="I45" s="46">
        <v>0</v>
      </c>
      <c r="J45" s="46">
        <v>0.3</v>
      </c>
      <c r="M45" s="83"/>
    </row>
    <row r="46" spans="1:15" ht="44.25" customHeight="1" x14ac:dyDescent="0.25">
      <c r="A46" s="5" t="s">
        <v>111</v>
      </c>
      <c r="B46" s="107">
        <v>102034</v>
      </c>
      <c r="C46" s="14" t="s">
        <v>6</v>
      </c>
      <c r="D46" s="120" t="s">
        <v>112</v>
      </c>
      <c r="E46" s="121"/>
      <c r="F46" s="58">
        <v>900000</v>
      </c>
      <c r="G46" s="58"/>
      <c r="H46" s="58"/>
      <c r="I46" s="46">
        <v>0</v>
      </c>
      <c r="J46" s="46">
        <v>0.3</v>
      </c>
      <c r="M46" s="83"/>
      <c r="O46" s="82"/>
    </row>
    <row r="47" spans="1:15" x14ac:dyDescent="0.25">
      <c r="A47" s="127"/>
      <c r="B47" s="128"/>
      <c r="C47" s="128"/>
      <c r="D47" s="128"/>
      <c r="E47" s="128"/>
      <c r="F47" s="128"/>
      <c r="G47" s="128"/>
      <c r="H47" s="128"/>
      <c r="I47" s="128"/>
      <c r="J47" s="129"/>
    </row>
    <row r="48" spans="1:15" x14ac:dyDescent="0.25">
      <c r="A48" s="42" t="s">
        <v>113</v>
      </c>
      <c r="B48" s="95"/>
      <c r="C48" s="43"/>
      <c r="D48" s="43"/>
      <c r="E48" s="44"/>
      <c r="F48" s="45"/>
      <c r="G48" s="45"/>
      <c r="H48" s="45"/>
      <c r="I48" s="46"/>
      <c r="J48" s="46"/>
    </row>
    <row r="49" spans="1:17" ht="39.75" customHeight="1" x14ac:dyDescent="0.25">
      <c r="A49" s="5" t="s">
        <v>114</v>
      </c>
      <c r="B49" s="107">
        <v>149930</v>
      </c>
      <c r="C49" s="14" t="s">
        <v>6</v>
      </c>
      <c r="D49" s="120" t="s">
        <v>115</v>
      </c>
      <c r="E49" s="121"/>
      <c r="F49" s="23">
        <v>1942310.71</v>
      </c>
      <c r="G49" s="23"/>
      <c r="H49" s="23"/>
      <c r="I49" s="46">
        <v>0</v>
      </c>
      <c r="J49" s="46">
        <v>0.3</v>
      </c>
      <c r="M49" s="83"/>
    </row>
    <row r="50" spans="1:17" ht="36.75" customHeight="1" x14ac:dyDescent="0.25">
      <c r="A50" s="5" t="s">
        <v>116</v>
      </c>
      <c r="B50" s="107">
        <v>90927</v>
      </c>
      <c r="C50" s="14" t="s">
        <v>6</v>
      </c>
      <c r="D50" s="120" t="s">
        <v>117</v>
      </c>
      <c r="E50" s="121"/>
      <c r="F50" s="53">
        <v>2500000</v>
      </c>
      <c r="G50" s="53"/>
      <c r="H50" s="53"/>
      <c r="I50" s="46">
        <v>0.2</v>
      </c>
      <c r="J50" s="46">
        <v>0.3</v>
      </c>
      <c r="M50" s="83"/>
    </row>
    <row r="51" spans="1:17" x14ac:dyDescent="0.25">
      <c r="A51" s="61"/>
      <c r="B51" s="61"/>
      <c r="C51" s="43"/>
      <c r="D51" s="62"/>
      <c r="E51" s="63"/>
      <c r="F51" s="64"/>
      <c r="G51" s="64"/>
      <c r="H51" s="64"/>
      <c r="I51" s="46"/>
      <c r="J51" s="46"/>
    </row>
    <row r="52" spans="1:17" x14ac:dyDescent="0.25">
      <c r="A52" s="42" t="s">
        <v>118</v>
      </c>
      <c r="B52" s="95"/>
      <c r="C52" s="43"/>
      <c r="D52" s="43"/>
      <c r="E52" s="44"/>
      <c r="F52" s="45"/>
      <c r="G52" s="45"/>
      <c r="H52" s="45"/>
      <c r="I52" s="46"/>
      <c r="J52" s="46"/>
    </row>
    <row r="53" spans="1:17" ht="41.25" customHeight="1" x14ac:dyDescent="0.25">
      <c r="A53" s="115" t="s">
        <v>119</v>
      </c>
      <c r="B53" s="111">
        <v>100464</v>
      </c>
      <c r="C53" s="24" t="s">
        <v>6</v>
      </c>
      <c r="D53" s="125" t="s">
        <v>120</v>
      </c>
      <c r="E53" s="126"/>
      <c r="F53" s="65">
        <v>800000</v>
      </c>
      <c r="G53" s="65"/>
      <c r="H53" s="65"/>
      <c r="I53" s="66">
        <v>0.7</v>
      </c>
      <c r="J53" s="66">
        <v>0.3</v>
      </c>
      <c r="M53" s="83"/>
      <c r="N53" s="82"/>
    </row>
    <row r="54" spans="1:17" x14ac:dyDescent="0.25">
      <c r="A54" s="42"/>
      <c r="B54" s="95"/>
      <c r="C54" s="43"/>
      <c r="D54" s="43"/>
      <c r="E54" s="44"/>
      <c r="F54" s="64"/>
      <c r="G54" s="64"/>
      <c r="H54" s="64"/>
      <c r="I54" s="46"/>
      <c r="J54" s="46"/>
    </row>
    <row r="55" spans="1:17" x14ac:dyDescent="0.25">
      <c r="A55" s="42" t="s">
        <v>121</v>
      </c>
      <c r="B55" s="95"/>
      <c r="C55" s="43"/>
      <c r="D55" s="43"/>
      <c r="E55" s="44"/>
      <c r="F55" s="45"/>
      <c r="G55" s="45"/>
      <c r="H55" s="45"/>
      <c r="I55" s="46"/>
      <c r="J55" s="46"/>
    </row>
    <row r="56" spans="1:17" ht="35.25" customHeight="1" x14ac:dyDescent="0.25">
      <c r="A56" s="87" t="s">
        <v>122</v>
      </c>
      <c r="B56" s="112">
        <v>104573</v>
      </c>
      <c r="C56" s="6" t="s">
        <v>36</v>
      </c>
      <c r="D56" s="120" t="s">
        <v>123</v>
      </c>
      <c r="E56" s="121"/>
      <c r="F56" s="18">
        <v>1057291.0900000001</v>
      </c>
      <c r="G56" s="18"/>
      <c r="H56" s="18"/>
      <c r="I56" s="46">
        <v>0.5</v>
      </c>
      <c r="J56" s="46">
        <v>0.3</v>
      </c>
      <c r="M56" s="83"/>
    </row>
    <row r="57" spans="1:17" x14ac:dyDescent="0.25">
      <c r="A57" s="94"/>
      <c r="B57" s="103"/>
      <c r="C57" s="67"/>
      <c r="D57" s="90"/>
      <c r="E57" s="91"/>
      <c r="F57" s="91"/>
      <c r="G57" s="91"/>
      <c r="H57" s="91"/>
      <c r="I57" s="92"/>
      <c r="J57" s="93"/>
    </row>
    <row r="58" spans="1:17" x14ac:dyDescent="0.25">
      <c r="A58" s="122" t="s">
        <v>126</v>
      </c>
      <c r="B58" s="123"/>
      <c r="C58" s="123"/>
      <c r="D58" s="123"/>
      <c r="E58" s="124"/>
      <c r="F58" s="45"/>
      <c r="G58" s="45"/>
      <c r="H58" s="45"/>
      <c r="I58" s="46"/>
      <c r="J58" s="46"/>
    </row>
    <row r="59" spans="1:17" ht="27" customHeight="1" x14ac:dyDescent="0.25">
      <c r="A59" s="5" t="s">
        <v>128</v>
      </c>
      <c r="B59" s="107">
        <v>122540</v>
      </c>
      <c r="C59" s="19" t="s">
        <v>129</v>
      </c>
      <c r="D59" s="118" t="s">
        <v>130</v>
      </c>
      <c r="E59" s="118"/>
      <c r="F59" s="25">
        <v>110000</v>
      </c>
      <c r="G59" s="25"/>
      <c r="H59" s="25"/>
      <c r="I59" s="46">
        <v>1</v>
      </c>
      <c r="J59" s="46">
        <v>1</v>
      </c>
      <c r="M59" s="83"/>
    </row>
    <row r="60" spans="1:17" ht="32.25" customHeight="1" x14ac:dyDescent="0.25">
      <c r="A60" s="5" t="s">
        <v>131</v>
      </c>
      <c r="B60" s="107">
        <v>87176</v>
      </c>
      <c r="C60" s="68" t="s">
        <v>132</v>
      </c>
      <c r="D60" s="119" t="s">
        <v>133</v>
      </c>
      <c r="E60" s="119"/>
      <c r="F60" s="52">
        <v>780000</v>
      </c>
      <c r="G60" s="52"/>
      <c r="H60" s="52"/>
      <c r="I60" s="46">
        <v>0.3</v>
      </c>
      <c r="J60" s="46">
        <v>0.3</v>
      </c>
      <c r="M60" s="83"/>
    </row>
    <row r="61" spans="1:17" x14ac:dyDescent="0.25">
      <c r="A61" s="69"/>
      <c r="B61" s="69"/>
      <c r="C61" s="69"/>
      <c r="D61" s="70"/>
      <c r="E61" s="71"/>
      <c r="F61" s="71"/>
      <c r="G61" s="71"/>
      <c r="H61" s="71"/>
      <c r="I61" s="69"/>
      <c r="J61" s="69"/>
    </row>
    <row r="62" spans="1:17" x14ac:dyDescent="0.25">
      <c r="A62" s="26"/>
      <c r="B62" s="26"/>
      <c r="C62" s="26"/>
      <c r="D62" s="27"/>
      <c r="E62" s="117"/>
      <c r="F62" s="117"/>
      <c r="G62" s="89"/>
      <c r="H62" s="89"/>
      <c r="I62" s="26"/>
      <c r="J62" s="72"/>
    </row>
    <row r="63" spans="1:17" x14ac:dyDescent="0.25">
      <c r="A63" s="26"/>
      <c r="B63" s="26"/>
      <c r="C63" s="26"/>
      <c r="D63" s="29"/>
      <c r="E63" s="30"/>
      <c r="F63" s="29"/>
      <c r="G63" s="29"/>
      <c r="H63" s="29"/>
      <c r="I63" s="30"/>
      <c r="J63" s="72"/>
      <c r="L63" s="96"/>
      <c r="M63" s="97"/>
      <c r="P63" s="83"/>
      <c r="Q63" s="85"/>
    </row>
    <row r="64" spans="1:17" x14ac:dyDescent="0.25">
      <c r="A64" s="26"/>
      <c r="B64" s="26"/>
      <c r="C64" s="26"/>
      <c r="D64" s="26"/>
      <c r="E64" s="26"/>
      <c r="F64" s="26"/>
      <c r="G64" s="26"/>
      <c r="H64" s="26"/>
      <c r="I64" s="26"/>
      <c r="J64" s="72"/>
      <c r="K64" s="85"/>
      <c r="O64" s="83"/>
    </row>
    <row r="65" spans="10:13" x14ac:dyDescent="0.25">
      <c r="J65" s="72"/>
    </row>
    <row r="68" spans="10:13" ht="33.75" customHeight="1" x14ac:dyDescent="0.25">
      <c r="L68" s="85"/>
      <c r="M68" s="83"/>
    </row>
    <row r="69" spans="10:13" x14ac:dyDescent="0.25">
      <c r="L69" s="85"/>
    </row>
    <row r="70" spans="10:13" ht="33" customHeight="1" x14ac:dyDescent="0.25">
      <c r="L70" s="85"/>
      <c r="M70" s="83"/>
    </row>
    <row r="71" spans="10:13" ht="38.25" customHeight="1" x14ac:dyDescent="0.25">
      <c r="L71" s="85"/>
      <c r="M71" s="83"/>
    </row>
    <row r="72" spans="10:13" ht="38.25" customHeight="1" x14ac:dyDescent="0.25">
      <c r="L72" s="85"/>
      <c r="M72" s="83"/>
    </row>
    <row r="73" spans="10:13" s="98" customFormat="1" ht="38.25" customHeight="1" x14ac:dyDescent="0.25">
      <c r="L73" s="99"/>
      <c r="M73" s="100"/>
    </row>
    <row r="74" spans="10:13" s="98" customFormat="1" ht="22.5" customHeight="1" x14ac:dyDescent="0.25">
      <c r="L74" s="99"/>
    </row>
    <row r="75" spans="10:13" s="98" customFormat="1" ht="24.75" customHeight="1" x14ac:dyDescent="0.25">
      <c r="L75" s="99"/>
    </row>
    <row r="76" spans="10:13" ht="27" customHeight="1" x14ac:dyDescent="0.25">
      <c r="L76" s="85"/>
      <c r="M76" s="83"/>
    </row>
    <row r="77" spans="10:13" x14ac:dyDescent="0.25">
      <c r="L77" s="85"/>
    </row>
    <row r="78" spans="10:13" x14ac:dyDescent="0.25">
      <c r="L78" s="85"/>
    </row>
    <row r="79" spans="10:13" ht="16.5" customHeight="1" x14ac:dyDescent="0.25">
      <c r="L79" s="85"/>
      <c r="M79" s="83"/>
    </row>
    <row r="80" spans="10:13" ht="22.5" customHeight="1" x14ac:dyDescent="0.25">
      <c r="L80" s="85"/>
      <c r="M80" s="83"/>
    </row>
    <row r="81" spans="1:15" ht="24.75" customHeight="1" x14ac:dyDescent="0.25">
      <c r="L81" s="85"/>
      <c r="M81" s="83"/>
    </row>
    <row r="82" spans="1:15" ht="16.5" customHeight="1" x14ac:dyDescent="0.25">
      <c r="L82" s="85"/>
      <c r="M82" s="83"/>
    </row>
    <row r="83" spans="1:15" x14ac:dyDescent="0.25">
      <c r="L83" s="85"/>
    </row>
    <row r="84" spans="1:15" x14ac:dyDescent="0.25">
      <c r="L84" s="85"/>
    </row>
    <row r="85" spans="1:15" ht="28.5" customHeight="1" x14ac:dyDescent="0.25">
      <c r="L85" s="85"/>
      <c r="M85" s="83"/>
    </row>
    <row r="86" spans="1:15" ht="28.5" customHeight="1" x14ac:dyDescent="0.25">
      <c r="L86" s="85"/>
      <c r="M86" s="83"/>
    </row>
    <row r="87" spans="1:15" ht="27.75" customHeight="1" x14ac:dyDescent="0.25">
      <c r="L87" s="85"/>
      <c r="M87" s="83"/>
      <c r="O87" s="86"/>
    </row>
    <row r="88" spans="1:15" x14ac:dyDescent="0.25">
      <c r="A88" s="69"/>
      <c r="B88" s="69"/>
      <c r="C88" s="69"/>
      <c r="D88" s="81"/>
      <c r="E88" s="116"/>
      <c r="F88" s="116"/>
      <c r="G88" s="71"/>
      <c r="H88" s="71"/>
      <c r="I88" s="69"/>
    </row>
  </sheetData>
  <mergeCells count="53">
    <mergeCell ref="D8:E8"/>
    <mergeCell ref="D9:E9"/>
    <mergeCell ref="D5:E5"/>
    <mergeCell ref="D6:E6"/>
    <mergeCell ref="D1:E1"/>
    <mergeCell ref="D3:E3"/>
    <mergeCell ref="D7:E7"/>
    <mergeCell ref="D19:E19"/>
    <mergeCell ref="E17:F17"/>
    <mergeCell ref="D10:E10"/>
    <mergeCell ref="D11:E11"/>
    <mergeCell ref="D12:E12"/>
    <mergeCell ref="D16:E16"/>
    <mergeCell ref="D13:E13"/>
    <mergeCell ref="D14:E14"/>
    <mergeCell ref="D15:E15"/>
    <mergeCell ref="D23:E23"/>
    <mergeCell ref="D24:E24"/>
    <mergeCell ref="D25:E25"/>
    <mergeCell ref="D20:E20"/>
    <mergeCell ref="D21:E21"/>
    <mergeCell ref="D22:E22"/>
    <mergeCell ref="D30:E30"/>
    <mergeCell ref="D31:E31"/>
    <mergeCell ref="D26:E26"/>
    <mergeCell ref="D27:E27"/>
    <mergeCell ref="D28:E28"/>
    <mergeCell ref="D29:E29"/>
    <mergeCell ref="D41:E41"/>
    <mergeCell ref="D32:E32"/>
    <mergeCell ref="D33:E33"/>
    <mergeCell ref="D35:E35"/>
    <mergeCell ref="D34:E34"/>
    <mergeCell ref="D36:E36"/>
    <mergeCell ref="D37:E37"/>
    <mergeCell ref="D38:E38"/>
    <mergeCell ref="D39:E39"/>
    <mergeCell ref="D40:E40"/>
    <mergeCell ref="D53:E53"/>
    <mergeCell ref="D49:E49"/>
    <mergeCell ref="D50:E50"/>
    <mergeCell ref="A47:J47"/>
    <mergeCell ref="D42:E42"/>
    <mergeCell ref="D43:E43"/>
    <mergeCell ref="D44:E44"/>
    <mergeCell ref="D45:E45"/>
    <mergeCell ref="D46:E46"/>
    <mergeCell ref="E88:F88"/>
    <mergeCell ref="E62:F62"/>
    <mergeCell ref="D59:E59"/>
    <mergeCell ref="D60:E60"/>
    <mergeCell ref="D56:E56"/>
    <mergeCell ref="A58:E58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tabSelected="1" workbookViewId="0">
      <selection activeCell="C4" sqref="C4:D4"/>
    </sheetView>
  </sheetViews>
  <sheetFormatPr baseColWidth="10" defaultRowHeight="15" x14ac:dyDescent="0.25"/>
  <cols>
    <col min="4" max="4" width="24" customWidth="1"/>
    <col min="5" max="5" width="18.85546875" customWidth="1"/>
  </cols>
  <sheetData>
    <row r="1" spans="1:7" x14ac:dyDescent="0.25">
      <c r="A1" s="26"/>
      <c r="B1" s="26"/>
      <c r="C1" s="26"/>
      <c r="D1" s="26"/>
      <c r="E1" s="26"/>
      <c r="F1" s="26"/>
      <c r="G1" s="26"/>
    </row>
    <row r="2" spans="1:7" ht="22.5" x14ac:dyDescent="0.25">
      <c r="A2" s="73" t="s">
        <v>139</v>
      </c>
      <c r="B2" s="74" t="s">
        <v>1</v>
      </c>
      <c r="C2" s="141" t="s">
        <v>140</v>
      </c>
      <c r="D2" s="142"/>
      <c r="E2" s="75" t="s">
        <v>141</v>
      </c>
      <c r="F2" s="74" t="s">
        <v>143</v>
      </c>
      <c r="G2" s="76" t="s">
        <v>142</v>
      </c>
    </row>
    <row r="3" spans="1:7" x14ac:dyDescent="0.25">
      <c r="A3" s="31" t="s">
        <v>144</v>
      </c>
      <c r="B3" s="31"/>
      <c r="C3" s="32"/>
      <c r="D3" s="32"/>
      <c r="E3" s="31"/>
      <c r="F3" s="77"/>
      <c r="G3" s="77"/>
    </row>
    <row r="4" spans="1:7" ht="39" customHeight="1" x14ac:dyDescent="0.25">
      <c r="A4" s="1" t="s">
        <v>145</v>
      </c>
      <c r="B4" s="8" t="s">
        <v>6</v>
      </c>
      <c r="C4" s="130" t="s">
        <v>146</v>
      </c>
      <c r="D4" s="131"/>
      <c r="E4" s="33">
        <v>3500000</v>
      </c>
      <c r="F4" s="78">
        <v>0.6</v>
      </c>
      <c r="G4" s="78">
        <v>0.6</v>
      </c>
    </row>
    <row r="5" spans="1:7" x14ac:dyDescent="0.25">
      <c r="A5" s="34" t="s">
        <v>147</v>
      </c>
      <c r="B5" s="35"/>
      <c r="C5" s="36"/>
      <c r="D5" s="36"/>
      <c r="E5" s="31"/>
      <c r="F5" s="77"/>
      <c r="G5" s="77"/>
    </row>
    <row r="6" spans="1:7" ht="43.5" customHeight="1" x14ac:dyDescent="0.25">
      <c r="A6" s="5" t="s">
        <v>72</v>
      </c>
      <c r="B6" s="12" t="s">
        <v>73</v>
      </c>
      <c r="C6" s="130" t="s">
        <v>149</v>
      </c>
      <c r="D6" s="131"/>
      <c r="E6" s="37">
        <v>999990.32</v>
      </c>
      <c r="F6" s="78">
        <v>0.4</v>
      </c>
      <c r="G6" s="78">
        <v>0.3</v>
      </c>
    </row>
    <row r="7" spans="1:7" ht="40.5" customHeight="1" x14ac:dyDescent="0.25">
      <c r="A7" s="144" t="s">
        <v>48</v>
      </c>
      <c r="B7" s="38" t="s">
        <v>49</v>
      </c>
      <c r="C7" s="120" t="s">
        <v>151</v>
      </c>
      <c r="D7" s="121"/>
      <c r="E7" s="79">
        <v>498349.92</v>
      </c>
      <c r="F7" s="80">
        <v>1</v>
      </c>
      <c r="G7" s="80">
        <v>0.3</v>
      </c>
    </row>
    <row r="8" spans="1:7" ht="33.75" customHeight="1" x14ac:dyDescent="0.25">
      <c r="A8" s="5" t="s">
        <v>74</v>
      </c>
      <c r="B8" s="59" t="s">
        <v>75</v>
      </c>
      <c r="C8" s="120" t="s">
        <v>148</v>
      </c>
      <c r="D8" s="121"/>
      <c r="E8" s="18">
        <v>1262708.3</v>
      </c>
      <c r="F8" s="78">
        <v>0.25</v>
      </c>
      <c r="G8" s="78">
        <v>0.3</v>
      </c>
    </row>
    <row r="9" spans="1:7" ht="46.5" customHeight="1" x14ac:dyDescent="0.25">
      <c r="A9" s="5" t="s">
        <v>124</v>
      </c>
      <c r="B9" s="17" t="s">
        <v>125</v>
      </c>
      <c r="C9" s="120" t="s">
        <v>150</v>
      </c>
      <c r="D9" s="121"/>
      <c r="E9" s="18">
        <v>537332</v>
      </c>
      <c r="F9" s="78">
        <v>0.05</v>
      </c>
      <c r="G9" s="78">
        <v>0</v>
      </c>
    </row>
    <row r="10" spans="1:7" ht="34.5" customHeight="1" x14ac:dyDescent="0.25">
      <c r="A10" s="5" t="s">
        <v>169</v>
      </c>
      <c r="B10" s="10" t="s">
        <v>127</v>
      </c>
      <c r="C10" s="120" t="s">
        <v>152</v>
      </c>
      <c r="D10" s="121"/>
      <c r="E10" s="49">
        <v>3500000</v>
      </c>
      <c r="F10" s="78">
        <v>0.3</v>
      </c>
      <c r="G10" s="78">
        <v>0</v>
      </c>
    </row>
    <row r="11" spans="1:7" ht="56.25" customHeight="1" x14ac:dyDescent="0.25">
      <c r="A11" s="5" t="s">
        <v>170</v>
      </c>
      <c r="B11" s="17" t="s">
        <v>171</v>
      </c>
      <c r="C11" s="120" t="s">
        <v>172</v>
      </c>
      <c r="D11" s="121"/>
      <c r="E11" s="49">
        <v>482700.94</v>
      </c>
      <c r="F11" s="46">
        <v>0.4</v>
      </c>
      <c r="G11" s="46">
        <v>0</v>
      </c>
    </row>
    <row r="12" spans="1:7" ht="27" customHeight="1" x14ac:dyDescent="0.25">
      <c r="A12" s="87" t="s">
        <v>153</v>
      </c>
      <c r="B12" s="8" t="s">
        <v>6</v>
      </c>
      <c r="C12" s="120" t="s">
        <v>154</v>
      </c>
      <c r="D12" s="121"/>
      <c r="E12" s="54">
        <v>2080781.18</v>
      </c>
      <c r="F12" s="78">
        <v>0</v>
      </c>
      <c r="G12" s="78">
        <v>0.3</v>
      </c>
    </row>
    <row r="13" spans="1:7" x14ac:dyDescent="0.25">
      <c r="A13" s="69"/>
      <c r="B13" s="69"/>
      <c r="C13" s="81"/>
      <c r="D13" s="143"/>
      <c r="E13" s="143"/>
      <c r="F13" s="69"/>
      <c r="G13" s="69"/>
    </row>
    <row r="14" spans="1:7" x14ac:dyDescent="0.25">
      <c r="A14" s="101" t="s">
        <v>155</v>
      </c>
      <c r="B14" s="31"/>
      <c r="C14" s="32"/>
      <c r="D14" s="32"/>
      <c r="E14" s="31"/>
      <c r="F14" s="77"/>
      <c r="G14" s="77"/>
    </row>
    <row r="15" spans="1:7" ht="35.25" customHeight="1" x14ac:dyDescent="0.25">
      <c r="A15" s="87" t="s">
        <v>156</v>
      </c>
      <c r="B15" s="8" t="s">
        <v>6</v>
      </c>
      <c r="C15" s="130" t="s">
        <v>157</v>
      </c>
      <c r="D15" s="131"/>
      <c r="E15" s="39">
        <v>22553081.140000001</v>
      </c>
      <c r="F15" s="78">
        <v>0.54</v>
      </c>
      <c r="G15" s="78">
        <v>0.54</v>
      </c>
    </row>
    <row r="16" spans="1:7" ht="39" customHeight="1" x14ac:dyDescent="0.25">
      <c r="A16" s="1" t="s">
        <v>158</v>
      </c>
      <c r="B16" s="8" t="s">
        <v>6</v>
      </c>
      <c r="C16" s="130" t="s">
        <v>159</v>
      </c>
      <c r="D16" s="131"/>
      <c r="E16" s="23">
        <v>489594</v>
      </c>
      <c r="F16" s="78">
        <v>0.48</v>
      </c>
      <c r="G16" s="78">
        <v>0.48</v>
      </c>
    </row>
    <row r="17" spans="1:7" ht="37.5" customHeight="1" x14ac:dyDescent="0.25">
      <c r="A17" s="1" t="s">
        <v>160</v>
      </c>
      <c r="B17" s="8" t="s">
        <v>6</v>
      </c>
      <c r="C17" s="130" t="s">
        <v>161</v>
      </c>
      <c r="D17" s="131"/>
      <c r="E17" s="23">
        <v>1479245.26</v>
      </c>
      <c r="F17" s="78">
        <v>0.56000000000000005</v>
      </c>
      <c r="G17" s="78">
        <v>0.56000000000000005</v>
      </c>
    </row>
    <row r="18" spans="1:7" ht="32.25" customHeight="1" x14ac:dyDescent="0.25">
      <c r="A18" s="102" t="s">
        <v>162</v>
      </c>
      <c r="B18" s="8" t="s">
        <v>6</v>
      </c>
      <c r="C18" s="136" t="s">
        <v>173</v>
      </c>
      <c r="D18" s="136"/>
      <c r="E18" s="23">
        <v>13524651</v>
      </c>
      <c r="F18" s="78">
        <v>0.62</v>
      </c>
      <c r="G18" s="78">
        <v>0.62</v>
      </c>
    </row>
    <row r="20" spans="1:7" x14ac:dyDescent="0.25">
      <c r="A20" s="101" t="s">
        <v>163</v>
      </c>
    </row>
    <row r="21" spans="1:7" ht="35.25" customHeight="1" x14ac:dyDescent="0.25">
      <c r="A21" s="87" t="s">
        <v>164</v>
      </c>
      <c r="B21" s="8" t="s">
        <v>6</v>
      </c>
      <c r="C21" s="130" t="s">
        <v>174</v>
      </c>
      <c r="D21" s="131"/>
      <c r="E21" s="23">
        <v>375000</v>
      </c>
      <c r="F21" s="78">
        <v>0.01</v>
      </c>
      <c r="G21" s="78">
        <v>0.01</v>
      </c>
    </row>
    <row r="22" spans="1:7" ht="29.25" customHeight="1" x14ac:dyDescent="0.25">
      <c r="A22" s="87" t="s">
        <v>165</v>
      </c>
      <c r="B22" s="8" t="s">
        <v>6</v>
      </c>
      <c r="C22" s="130" t="s">
        <v>175</v>
      </c>
      <c r="D22" s="131"/>
      <c r="E22" s="23">
        <v>650000</v>
      </c>
      <c r="F22" s="78">
        <v>0.14000000000000001</v>
      </c>
      <c r="G22" s="78">
        <v>0.14000000000000001</v>
      </c>
    </row>
    <row r="23" spans="1:7" ht="45.75" customHeight="1" x14ac:dyDescent="0.25">
      <c r="A23" s="87" t="s">
        <v>160</v>
      </c>
      <c r="B23" s="8" t="s">
        <v>6</v>
      </c>
      <c r="C23" s="130" t="s">
        <v>176</v>
      </c>
      <c r="D23" s="131"/>
      <c r="E23" s="23">
        <v>1200000</v>
      </c>
      <c r="F23" s="78">
        <v>0.98</v>
      </c>
      <c r="G23" s="78">
        <v>0.98</v>
      </c>
    </row>
  </sheetData>
  <mergeCells count="17">
    <mergeCell ref="C2:D2"/>
    <mergeCell ref="C4:D4"/>
    <mergeCell ref="C11:D11"/>
    <mergeCell ref="C12:D12"/>
    <mergeCell ref="D13:E13"/>
    <mergeCell ref="C8:D8"/>
    <mergeCell ref="C6:D6"/>
    <mergeCell ref="C9:D9"/>
    <mergeCell ref="C7:D7"/>
    <mergeCell ref="C10:D10"/>
    <mergeCell ref="C23:D23"/>
    <mergeCell ref="C15:D15"/>
    <mergeCell ref="C16:D16"/>
    <mergeCell ref="C17:D17"/>
    <mergeCell ref="C18:D18"/>
    <mergeCell ref="C21:D21"/>
    <mergeCell ref="C22:D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FISM</vt:lpstr>
      <vt:lpstr>FFM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2020-10-29T17:21:43Z</dcterms:modified>
</cp:coreProperties>
</file>