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UNIDAD DE TRANSPARENCIA\"/>
    </mc:Choice>
  </mc:AlternateContent>
  <bookViews>
    <workbookView xWindow="0" yWindow="0" windowWidth="19200" windowHeight="7065" firstSheet="1"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M13" i="1" l="1"/>
  <c r="M12" i="1"/>
  <c r="L12" i="1"/>
  <c r="L11" i="1" l="1"/>
  <c r="M11" i="1"/>
  <c r="L10" i="1"/>
  <c r="M10" i="1"/>
  <c r="L13" i="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<sst xmlns="http://schemas.openxmlformats.org/spreadsheetml/2006/main" count="103" uniqueCount="80">
  <si>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</si>
  <si>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</si>
  <si>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</si>
  <si>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</si>
  <si>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</si>
  <si>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</si>
  <si>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</si>
  <si>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</si>
  <si>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</si>
  <si>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</si>
  <si>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</si>
  <si>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</si>
  <si>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</si>
  <si>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</si>
  <si>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</si>
  <si>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</si>
  <si>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</si>
  <si>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</si>
  <si>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</si>
  <si>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</si>
  <si>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</si>
  <si>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</si>
  <si>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</si>
  <si>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</si>
  <si>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</si>
  <si>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</si>
  <si>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</si>
  <si>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</si>
  <si>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</si>
  <si>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</si>
  <si>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</si>
  <si>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</si>
  <si>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</si>
  <si>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</si>
  <si>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</si>
  <si>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</si>
  <si>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</si>
  <si>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</si>
  <si>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</si>
  <si>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</si>
  <si>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</si>
  <si>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</si>
  <si>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</si>
  <si>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</si>
  <si>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</si>
  <si>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</si>
  <si>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</si>
  <si>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</si>
  <si>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</si>
  <si>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</si>
  <si>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</si>
  <si>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</si>
  <si>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</si>
  <si>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</si>
  <si>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</si>
  <si>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</si>
  <si>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</si>
  <si>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</si>
  <si>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</si>
  <si>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</si>
  <si>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</si>
  <si>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NINGUNO</t>
  </si>
  <si>
    <t>Entrega de información, en caso, previo pago de reproducción correspondiente.</t>
  </si>
  <si>
    <t>Actualizado 13/10/2020</t>
  </si>
  <si>
    <t>0007221</t>
  </si>
  <si>
    <t>00028821</t>
  </si>
  <si>
    <t>00048321</t>
  </si>
  <si>
    <t>00068721</t>
  </si>
  <si>
    <t>Jordán Olivares GARCÍA</t>
  </si>
  <si>
    <t>Luis ángel Leobardo Vega Ríos</t>
  </si>
  <si>
    <t>¿Qué persona u organización representó a los campesinos, comuneros o ejidatarios demandantes de tierras o en conflictos agrarios o por precios de garantía u otros temas entre 1970 y el año 2000, estado: San Luis Potosí?</t>
  </si>
  <si>
    <t xml:space="preserve"> ¿En cuántos procesos penales se dictó sentencia condenatoria contra alguna persona por el delito de desaparición forzada de personas, contemplado en el Título Segundo, Capítulo Tercero de la Ley General en Materia de Desaparición Forzada de Personas, Desaparición Cometida por Particulares y del Sistema Nacional de Búsqueda de Personas (Ley General), desglosados por año, en los años 2018, 2019 y 2020?
</t>
  </si>
  <si>
    <t>Número de capitulaciones matrimoniales celebradas en el Estado de San Luis Potosí durante el año 2000-2020.</t>
  </si>
  <si>
    <t>Se emitió respuesta mediante oficio CJE/UT-001/2021</t>
  </si>
  <si>
    <t>Moisés Ngong</t>
  </si>
  <si>
    <t>Roberto Alejandro Estrella Guzmán</t>
  </si>
  <si>
    <t>Tengo una aplicación web que se dedica a circular/reenviar a los usuarios de esta, el Boletín Judicial que publica el Poder Judicial de las distintas entidades federativas; por ello, la programación de la aplicación que comento, requiere accesar a la información de la API
del poder judicial del Estado de San Luis Potosí http//www.stjslp.gob.mx/pjudicial/sjuzgado.html, por medio de peticiones HTTP enviadas con software; por esto, la información que aquí solicito, es que se me proporcione el mecanismo o protocolo para descargar desde la web service la información que contiene la página web del poder judicial del estado de San Luis Potosí; este mecanismo o
protocolo deberá indicar la vía de acceso donde no haya CSRF Token ni Google Recaptcha que impida obtener la información que necesita descargar nuestra APP, toda vez que estas medidas de seguridad bloquean las peticiones enviadas desde nuestro software.</t>
  </si>
  <si>
    <t>Se emitió respuesta mediante oficio CJE/UT-005/2021</t>
  </si>
  <si>
    <t>Se emitió respuesta mediante oficio CJE/UT-002/2021</t>
  </si>
  <si>
    <t>Se emitió respuesta mediante oficio CJE/UT-004/2021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</si>
</sst>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amily val="2"/>
    </font>
    <font>
      <sz val="10"/>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3">
    <xf numFmtId="0" fontId="0" fillId="0" borderId="0"/>
    <xf numFmtId="0" fontId="4" fillId="7" borderId="11" applyNumberFormat="0" applyFont="0" applyAlignment="0" applyProtection="0"/>
    <xf numFmtId="43" fontId="20" fillId="0" borderId="0" applyFont="0" applyFill="0" applyBorder="0" applyAlignment="0" applyProtection="0"/>
  </cellStyleXfs>
  <cellXfs count="5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2" fillId="0" borderId="0" xfId="0" applyFont="1" applyAlignment="1">
      <alignment horizontal="left"/>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3" borderId="2" xfId="0" applyNumberFormat="1" applyFont="1" applyFill="1" applyBorder="1" applyAlignment="1">
      <alignment horizontal="center" vertical="center"/>
    </xf>
    <xf numFmtId="0" fontId="7" fillId="6" borderId="0" xfId="0" applyFont="1" applyFill="1" applyAlignment="1">
      <alignment horizontal="center" vertical="center" wrapText="1"/>
    </xf>
    <xf numFmtId="14" fontId="7" fillId="6" borderId="0" xfId="0" applyNumberFormat="1" applyFont="1" applyFill="1" applyAlignment="1">
      <alignment wrapText="1"/>
    </xf>
    <xf numFmtId="0" fontId="0" fillId="0" borderId="0" xfId="0" applyAlignment="1">
      <alignment horizontal="center" vertical="center" wrapText="1"/>
    </xf>
    <xf numFmtId="0" fontId="18" fillId="6" borderId="0" xfId="0" applyFont="1" applyFill="1" applyAlignment="1">
      <alignment horizontal="center" vertical="center" wrapText="1"/>
    </xf>
    <xf numFmtId="0" fontId="4" fillId="0" borderId="0" xfId="0" applyFont="1"/>
    <xf numFmtId="0" fontId="19" fillId="6" borderId="0" xfId="0" applyFont="1" applyFill="1" applyAlignment="1">
      <alignment horizontal="center"/>
    </xf>
    <xf numFmtId="0" fontId="19" fillId="6" borderId="0" xfId="0" applyFont="1" applyFill="1" applyAlignment="1">
      <alignment horizontal="center" vertical="center" wrapText="1"/>
    </xf>
    <xf numFmtId="14" fontId="18" fillId="6" borderId="0" xfId="0" applyNumberFormat="1" applyFont="1" applyFill="1" applyAlignment="1">
      <alignment horizontal="center" vertical="center"/>
    </xf>
    <xf numFmtId="14" fontId="19" fillId="6" borderId="0" xfId="0" applyNumberFormat="1" applyFont="1" applyFill="1" applyAlignment="1">
      <alignment horizontal="center" vertical="center"/>
    </xf>
    <xf numFmtId="0" fontId="7" fillId="3" borderId="4" xfId="0" applyFont="1" applyFill="1" applyBorder="1" applyAlignment="1">
      <alignment horizontal="center" vertical="center" wrapText="1"/>
    </xf>
    <xf numFmtId="0" fontId="10" fillId="6" borderId="1" xfId="1" applyFont="1" applyFill="1" applyBorder="1" applyAlignment="1">
      <alignment horizontal="center" vertical="center" wrapText="1"/>
    </xf>
    <xf numFmtId="0" fontId="11" fillId="0" borderId="0" xfId="0" applyFont="1" applyBorder="1" applyAlignment="1">
      <alignment horizontal="center" vertical="center" wrapText="1"/>
    </xf>
    <xf numFmtId="0" fontId="0" fillId="0" borderId="0" xfId="0" applyAlignment="1">
      <alignment wrapText="1"/>
    </xf>
    <xf numFmtId="0" fontId="2" fillId="0" borderId="0" xfId="0" applyFont="1" applyAlignment="1">
      <alignment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4" fillId="0" borderId="0" xfId="0" applyFont="1" applyAlignment="1">
      <alignment horizontal="center"/>
    </xf>
    <xf numFmtId="0" fontId="0" fillId="0" borderId="0" xfId="0" applyAlignment="1">
      <alignment horizontal="center"/>
    </xf>
    <xf numFmtId="49" fontId="7" fillId="6" borderId="0" xfId="2" applyNumberFormat="1" applyFont="1" applyFill="1" applyAlignment="1">
      <alignment horizontal="center" vertical="center" wrapText="1"/>
    </xf>
    <xf numFmtId="49" fontId="7" fillId="6" borderId="0" xfId="0" applyNumberFormat="1" applyFont="1" applyFill="1" applyAlignment="1">
      <alignment horizontal="center" vertical="center" wrapText="1"/>
    </xf>
  </cellXfs>
  <cellStyles count="3">
    <cellStyle name="Millares" xfId="2" builtinId="3"/>
    <cellStyle name="Normal" xfId="0" builtinId="0"/>
    <cellStyle name="Notas" xfId="1" builtinId="10"/>
  </cellStyles>
  <dxfs count="20">
    <dxf>
      <font>
        <strike val="0"/>
        <outline val="0"/>
        <shadow val="0"/>
        <u val="none"/>
        <vertAlign val="baseline"/>
        <sz val="12"/>
        <color auto="1"/>
        <name val="Arial"/>
        <scheme val="none"/>
      </font>
      <numFmt numFmtId="30" formatCode="@"/>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bottom" textRotation="0" wrapText="0"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3" totalsRowShown="0" headerRowDxfId="13">
  <tableColumns count="13">
    <tableColumn id="1" name="Número de folio." dataDxfId="0"/>
    <tableColumn id="12" name="Nombre del solicitante" dataDxfId="1"/>
    <tableColumn id="2" name="Fecha de Recepción" dataDxfId="12"/>
    <tableColumn id="3" name="Información Solicitada" dataDxfId="11"/>
    <tableColumn id="4" name="Trámite" dataDxfId="10"/>
    <tableColumn id="5" name="Respuesta" dataDxfId="9"/>
    <tableColumn id="6" name="Fecha de Respuesta" dataDxfId="8"/>
    <tableColumn id="13" name="Resultado" dataDxfId="7"/>
    <tableColumn id="8" name="Costo de Reproducción" dataDxfId="6"/>
    <tableColumn id="7" name="Medio de Notificación" dataDxfId="5"/>
    <tableColumn id="9" name="Costo de envio" dataDxfId="4"/>
    <tableColumn id="10" name="Mes de Recepción" dataDxfId="3">
      <calculatedColumnFormula>IF(Formato!$C10&lt;&gt;"",MONTH(C10),"")</calculatedColumnFormula>
    </tableColumn>
    <tableColumn id="11" name="Mes de Respuesta" dataDxfId="2">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10" zoomScaleNormal="100" workbookViewId="0">
      <selection activeCell="C13" sqref="C13"/>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47" t="s">
        <v>2</v>
      </c>
      <c r="D1" s="47"/>
      <c r="E1" s="47"/>
    </row>
    <row r="2" spans="1:5" ht="85.5" customHeight="1" x14ac:dyDescent="0.2">
      <c r="A2" s="12">
        <v>34</v>
      </c>
      <c r="B2" s="12" t="s">
        <v>3</v>
      </c>
      <c r="C2" s="46" t="s">
        <v>4</v>
      </c>
      <c r="D2" s="46"/>
      <c r="E2" s="46"/>
    </row>
    <row r="3" spans="1:5" ht="64.5" customHeight="1" x14ac:dyDescent="0.2">
      <c r="A3" s="12">
        <v>54</v>
      </c>
      <c r="B3" s="12" t="s">
        <v>5</v>
      </c>
      <c r="C3" s="46" t="s">
        <v>6</v>
      </c>
      <c r="D3" s="46"/>
      <c r="E3" s="46"/>
    </row>
    <row r="4" spans="1:5" ht="69" customHeight="1" x14ac:dyDescent="0.2">
      <c r="A4" s="12">
        <v>54</v>
      </c>
      <c r="B4" s="12" t="s">
        <v>7</v>
      </c>
      <c r="C4" s="46" t="s">
        <v>8</v>
      </c>
      <c r="D4" s="46"/>
      <c r="E4" s="46"/>
    </row>
    <row r="10" spans="1:5" ht="15.75" x14ac:dyDescent="0.2">
      <c r="B10" s="45" t="s">
        <v>45</v>
      </c>
      <c r="C10" s="45"/>
    </row>
    <row r="12" spans="1:5" x14ac:dyDescent="0.2">
      <c r="B12" s="17"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35" t="s">
        <v>18</v>
      </c>
    </row>
    <row r="21" spans="2:3" x14ac:dyDescent="0.2">
      <c r="B21" s="10">
        <v>9</v>
      </c>
      <c r="C21" s="35" t="s">
        <v>62</v>
      </c>
    </row>
    <row r="22" spans="2:3" x14ac:dyDescent="0.2">
      <c r="B22" s="10">
        <v>10</v>
      </c>
      <c r="C22" s="24" t="s">
        <v>59</v>
      </c>
    </row>
    <row r="23" spans="2:3" x14ac:dyDescent="0.2">
      <c r="B23" s="10">
        <v>11</v>
      </c>
      <c r="C23" s="9" t="s">
        <v>60</v>
      </c>
    </row>
    <row r="24" spans="2:3" x14ac:dyDescent="0.2">
      <c r="B24" s="28">
        <v>12</v>
      </c>
      <c r="C24" s="29" t="s">
        <v>58</v>
      </c>
    </row>
    <row r="26" spans="2:3" ht="15.75" x14ac:dyDescent="0.2">
      <c r="B26" s="45" t="s">
        <v>44</v>
      </c>
      <c r="C26" s="45"/>
    </row>
    <row r="28" spans="2:3" x14ac:dyDescent="0.2">
      <c r="B28" s="17" t="s">
        <v>19</v>
      </c>
      <c r="C28" s="9" t="s">
        <v>10</v>
      </c>
    </row>
    <row r="29" spans="2:3" x14ac:dyDescent="0.2">
      <c r="B29" s="10">
        <v>1</v>
      </c>
      <c r="C29" s="9" t="s">
        <v>20</v>
      </c>
    </row>
    <row r="30" spans="2:3" x14ac:dyDescent="0.2">
      <c r="B30" s="10">
        <v>2</v>
      </c>
      <c r="C30" s="9" t="s">
        <v>21</v>
      </c>
    </row>
    <row r="31" spans="2:3" x14ac:dyDescent="0.2">
      <c r="B31" s="10">
        <v>3</v>
      </c>
      <c r="C31" s="9" t="s">
        <v>22</v>
      </c>
    </row>
    <row r="34" spans="2:3" ht="15.75" x14ac:dyDescent="0.2">
      <c r="B34" s="45" t="s">
        <v>46</v>
      </c>
      <c r="C34" s="45"/>
    </row>
    <row r="36" spans="2:3" x14ac:dyDescent="0.2">
      <c r="B36" s="17" t="s">
        <v>47</v>
      </c>
      <c r="C36" s="9" t="s">
        <v>10</v>
      </c>
    </row>
    <row r="37" spans="2:3" x14ac:dyDescent="0.2">
      <c r="B37" s="10">
        <v>1</v>
      </c>
      <c r="C37" s="9" t="s">
        <v>48</v>
      </c>
    </row>
    <row r="38" spans="2:3" x14ac:dyDescent="0.2">
      <c r="B38" s="10">
        <v>2</v>
      </c>
      <c r="C38" s="9" t="s">
        <v>54</v>
      </c>
    </row>
    <row r="39" spans="2:3" x14ac:dyDescent="0.2">
      <c r="B39" s="10">
        <v>3</v>
      </c>
      <c r="C39" s="9" t="s">
        <v>49</v>
      </c>
    </row>
    <row r="40" spans="2:3" x14ac:dyDescent="0.2">
      <c r="B40" s="10">
        <v>4</v>
      </c>
      <c r="C40" s="9" t="s">
        <v>52</v>
      </c>
    </row>
    <row r="41" spans="2:3" x14ac:dyDescent="0.2">
      <c r="B41" s="10">
        <v>5</v>
      </c>
      <c r="C41" s="24" t="s">
        <v>51</v>
      </c>
    </row>
    <row r="42" spans="2:3" x14ac:dyDescent="0.2">
      <c r="B42" s="10">
        <v>6</v>
      </c>
      <c r="C42" s="24"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16"/>
  <sheetViews>
    <sheetView showGridLines="0" tabSelected="1" zoomScaleNormal="100" workbookViewId="0">
      <selection activeCell="H16" sqref="H16"/>
    </sheetView>
  </sheetViews>
  <sheetFormatPr baseColWidth="10" defaultColWidth="9.140625" defaultRowHeight="12.75" x14ac:dyDescent="0.2"/>
  <cols>
    <col min="1" max="1" width="16.28515625" style="5" bestFit="1" customWidth="1"/>
    <col min="2" max="2" width="17.42578125" style="43" customWidth="1"/>
    <col min="3" max="3" width="14.7109375" customWidth="1"/>
    <col min="4" max="4" width="30.7109375" customWidth="1"/>
    <col min="5" max="5" width="19" customWidth="1"/>
    <col min="6" max="6" width="53.7109375" customWidth="1"/>
    <col min="7" max="7" width="21.7109375" bestFit="1" customWidth="1"/>
    <col min="8" max="8" width="24.85546875" customWidth="1"/>
    <col min="9" max="9" width="13.5703125" bestFit="1" customWidth="1"/>
    <col min="10" max="10" width="11.7109375" bestFit="1" customWidth="1"/>
    <col min="11" max="11" width="14.42578125" customWidth="1"/>
    <col min="12" max="12" width="12.85546875" customWidth="1"/>
    <col min="13" max="13" width="13.42578125" customWidth="1"/>
    <col min="14" max="14" width="44.5703125" customWidth="1"/>
    <col min="15" max="253" width="11.42578125" customWidth="1"/>
  </cols>
  <sheetData>
    <row r="1" spans="1:14" ht="27.75" customHeight="1" x14ac:dyDescent="0.2">
      <c r="A1" s="3" t="s">
        <v>23</v>
      </c>
      <c r="B1" s="41">
        <v>1</v>
      </c>
      <c r="C1" s="49" t="s">
        <v>24</v>
      </c>
      <c r="D1" s="50"/>
      <c r="F1" s="3" t="s">
        <v>25</v>
      </c>
      <c r="G1" s="7" t="s">
        <v>26</v>
      </c>
      <c r="H1" s="6"/>
      <c r="I1" s="51" t="s">
        <v>27</v>
      </c>
      <c r="J1" s="52"/>
      <c r="K1" s="52"/>
      <c r="L1" s="52"/>
    </row>
    <row r="2" spans="1:14" ht="29.25" customHeight="1" thickBot="1" x14ac:dyDescent="0.25">
      <c r="B2" s="42" t="str">
        <f>IF(B1&gt;0, CHOOSE(B1,"Enero", "Febrero", "Marzo", "Abril", "Mayo", "Junio", "Julio", "Agosto","Septiembre","Octubre","Noviembre","Diciembre"),"Escriba arriba número de mes a reportar")</f>
        <v>Enero</v>
      </c>
      <c r="F2" s="4"/>
      <c r="G2" s="8" t="s">
        <v>28</v>
      </c>
      <c r="H2" s="6"/>
      <c r="I2" s="51" t="s">
        <v>29</v>
      </c>
      <c r="J2" s="52"/>
      <c r="K2" s="52"/>
      <c r="L2" s="52"/>
    </row>
    <row r="3" spans="1:14" ht="18.75" thickBot="1" x14ac:dyDescent="0.25">
      <c r="A3" s="3" t="s">
        <v>30</v>
      </c>
      <c r="B3" s="41">
        <v>2021</v>
      </c>
      <c r="D3" s="4"/>
      <c r="E3" s="14"/>
      <c r="F3" s="13"/>
      <c r="M3" s="18" t="s">
        <v>31</v>
      </c>
      <c r="N3" s="26"/>
    </row>
    <row r="4" spans="1:14" ht="32.25" customHeight="1" x14ac:dyDescent="0.2">
      <c r="M4" s="19">
        <v>1</v>
      </c>
      <c r="N4" s="27" t="s">
        <v>32</v>
      </c>
    </row>
    <row r="5" spans="1:14" ht="77.25" thickBot="1" x14ac:dyDescent="0.25">
      <c r="F5" s="9"/>
      <c r="M5" s="20">
        <v>2</v>
      </c>
      <c r="N5" s="25" t="s">
        <v>33</v>
      </c>
    </row>
    <row r="6" spans="1:14" ht="18" customHeight="1" x14ac:dyDescent="0.25">
      <c r="A6" s="48" t="s">
        <v>34</v>
      </c>
      <c r="B6" s="48"/>
      <c r="C6" s="48"/>
      <c r="D6" s="48"/>
      <c r="E6" s="48"/>
      <c r="F6" s="48"/>
      <c r="G6" s="48"/>
      <c r="H6" s="48"/>
      <c r="I6" s="48"/>
    </row>
    <row r="7" spans="1:14" x14ac:dyDescent="0.2">
      <c r="D7" s="53" t="s">
        <v>63</v>
      </c>
      <c r="E7" s="54"/>
      <c r="F7" s="54"/>
    </row>
    <row r="9" spans="1:14" s="2" customFormat="1" ht="44.25" customHeight="1" thickBot="1" x14ac:dyDescent="0.25">
      <c r="A9" s="16" t="s">
        <v>50</v>
      </c>
      <c r="B9" s="16" t="s">
        <v>56</v>
      </c>
      <c r="C9" s="21" t="s">
        <v>35</v>
      </c>
      <c r="D9" s="16" t="s">
        <v>36</v>
      </c>
      <c r="E9" s="21" t="s">
        <v>19</v>
      </c>
      <c r="F9" s="21" t="s">
        <v>9</v>
      </c>
      <c r="G9" s="21" t="s">
        <v>37</v>
      </c>
      <c r="H9" s="23" t="s">
        <v>55</v>
      </c>
      <c r="I9" s="21" t="s">
        <v>38</v>
      </c>
      <c r="J9" s="22" t="s">
        <v>57</v>
      </c>
      <c r="K9" s="21" t="s">
        <v>39</v>
      </c>
      <c r="L9" s="40" t="s">
        <v>40</v>
      </c>
      <c r="M9" s="40" t="s">
        <v>41</v>
      </c>
    </row>
    <row r="10" spans="1:14" s="2" customFormat="1" ht="44.25" customHeight="1" x14ac:dyDescent="0.2">
      <c r="A10" s="55" t="s">
        <v>64</v>
      </c>
      <c r="B10" s="31" t="s">
        <v>68</v>
      </c>
      <c r="C10" s="38">
        <v>44201</v>
      </c>
      <c r="D10" s="31" t="s">
        <v>70</v>
      </c>
      <c r="E10" s="36" t="s">
        <v>22</v>
      </c>
      <c r="F10" s="37" t="s">
        <v>17</v>
      </c>
      <c r="G10" s="39">
        <v>44208</v>
      </c>
      <c r="H10" s="32" t="s">
        <v>73</v>
      </c>
      <c r="I10" s="34" t="s">
        <v>61</v>
      </c>
      <c r="J10" s="37" t="s">
        <v>48</v>
      </c>
      <c r="K10" s="34" t="s">
        <v>61</v>
      </c>
      <c r="L10" s="30">
        <f>IF(Formato!$C10&lt;&gt;"",MONTH(C10),"")</f>
        <v>1</v>
      </c>
      <c r="M10" s="30">
        <f>IF(Formato!$G10&lt;&gt;"",MONTH(G10),"")</f>
        <v>1</v>
      </c>
    </row>
    <row r="11" spans="1:14" s="2" customFormat="1" ht="44.25" customHeight="1" x14ac:dyDescent="0.2">
      <c r="A11" s="56" t="s">
        <v>65</v>
      </c>
      <c r="B11" s="31" t="s">
        <v>74</v>
      </c>
      <c r="C11" s="38">
        <v>44210</v>
      </c>
      <c r="D11" s="31" t="s">
        <v>71</v>
      </c>
      <c r="E11" s="36" t="s">
        <v>22</v>
      </c>
      <c r="F11" s="37" t="s">
        <v>17</v>
      </c>
      <c r="G11" s="39">
        <v>44210</v>
      </c>
      <c r="H11" s="32" t="s">
        <v>78</v>
      </c>
      <c r="I11" s="34" t="s">
        <v>61</v>
      </c>
      <c r="J11" s="37" t="s">
        <v>48</v>
      </c>
      <c r="K11" s="34" t="s">
        <v>61</v>
      </c>
      <c r="L11" s="30">
        <f>IF(Formato!$C11&lt;&gt;"",MONTH(C11),"")</f>
        <v>1</v>
      </c>
      <c r="M11" s="30">
        <f>IF(Formato!$G11&lt;&gt;"",MONTH(G11),"")</f>
        <v>1</v>
      </c>
    </row>
    <row r="12" spans="1:14" s="2" customFormat="1" ht="44.25" customHeight="1" x14ac:dyDescent="0.2">
      <c r="A12" s="56" t="s">
        <v>66</v>
      </c>
      <c r="B12" s="31" t="s">
        <v>75</v>
      </c>
      <c r="C12" s="38">
        <v>44216</v>
      </c>
      <c r="D12" s="31" t="s">
        <v>76</v>
      </c>
      <c r="E12" s="36" t="s">
        <v>22</v>
      </c>
      <c r="F12" s="37" t="s">
        <v>17</v>
      </c>
      <c r="G12" s="39">
        <v>44218</v>
      </c>
      <c r="H12" s="32" t="s">
        <v>79</v>
      </c>
      <c r="I12" s="34" t="s">
        <v>61</v>
      </c>
      <c r="J12" s="37" t="s">
        <v>48</v>
      </c>
      <c r="K12" s="34" t="s">
        <v>61</v>
      </c>
      <c r="L12" s="30">
        <f>IF(Formato!$C12&lt;&gt;"",MONTH(C12),"")</f>
        <v>1</v>
      </c>
      <c r="M12" s="30">
        <f>IF(Formato!$G12&lt;&gt;"",MONTH(G12),"")</f>
        <v>1</v>
      </c>
    </row>
    <row r="13" spans="1:14" s="2" customFormat="1" ht="44.25" customHeight="1" x14ac:dyDescent="0.2">
      <c r="A13" s="56" t="s">
        <v>67</v>
      </c>
      <c r="B13" s="31" t="s">
        <v>69</v>
      </c>
      <c r="C13" s="38">
        <v>44222</v>
      </c>
      <c r="D13" s="31" t="s">
        <v>72</v>
      </c>
      <c r="E13" s="36" t="s">
        <v>22</v>
      </c>
      <c r="F13" s="37" t="s">
        <v>17</v>
      </c>
      <c r="G13" s="39">
        <v>44236</v>
      </c>
      <c r="H13" s="32" t="s">
        <v>77</v>
      </c>
      <c r="I13" s="34" t="s">
        <v>61</v>
      </c>
      <c r="J13" s="37" t="s">
        <v>48</v>
      </c>
      <c r="K13" s="34" t="s">
        <v>61</v>
      </c>
      <c r="L13" s="30">
        <f>IF(Formato!$C13&lt;&gt;"",MONTH(C13),"")</f>
        <v>1</v>
      </c>
      <c r="M13" s="30">
        <f>IF(Formato!$G13&lt;&gt;"",MONTH(G13),"")</f>
        <v>2</v>
      </c>
    </row>
    <row r="14" spans="1:14" x14ac:dyDescent="0.2">
      <c r="B14" s="44"/>
      <c r="C14" s="1"/>
      <c r="D14" s="1"/>
      <c r="E14" s="1"/>
    </row>
    <row r="15" spans="1:14" x14ac:dyDescent="0.2">
      <c r="M15" s="15" t="s">
        <v>42</v>
      </c>
    </row>
    <row r="16" spans="1:14" ht="89.25" x14ac:dyDescent="0.2">
      <c r="M16" s="33" t="s">
        <v>43</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13">
      <formula1>CTramites</formula1>
    </dataValidation>
    <dataValidation type="list" allowBlank="1" showInputMessage="1" showErrorMessage="1" sqref="F10:F13">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1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ISIS REGINA</cp:lastModifiedBy>
  <cp:revision/>
  <dcterms:created xsi:type="dcterms:W3CDTF">2017-10-19T22:18:57Z</dcterms:created>
  <dcterms:modified xsi:type="dcterms:W3CDTF">2021-02-11T20:52:44Z</dcterms:modified>
</cp:coreProperties>
</file>