
<file path=[Content_Types].xml><?xml version="1.0" encoding="utf-8"?>
<Types xmlns="http://schemas.openxmlformats.org/package/2006/content-types">
  <Default Extension="xml" ContentType="application/xml"/>
  <Default Extension="jpeg" ContentType="image/jpeg"/>
  <Default Extension="vml" ContentType="application/vnd.openxmlformats-officedocument.vmlDrawing"/>
  <Default Extension="rels" ContentType="application/vnd.openxmlformats-package.relationships+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6" rupBuild="20225"/>
  <workbookPr autoCompressPictures="0"/>
  <bookViews>
    <workbookView xWindow="2820" yWindow="5520" windowWidth="24280" windowHeight="14000"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40001" concurrentCalc="0"/>
  <extLst>
    <ext xmlns:mx="http://schemas.microsoft.com/office/mac/excel/2008/main" uri="{7523E5D3-25F3-A5E0-1632-64F254C22452}">
      <mx:ArchID Flags="2"/>
    </ext>
  </extLst>
</workbook>
</file>

<file path=xl/calcChain.xml><?xml version="1.0" encoding="utf-8"?>
<calcChain xmlns="http://schemas.openxmlformats.org/spreadsheetml/2006/main">
  <c r="B2" i="1" l="1"/>
  <c r="M10" i="1"/>
  <c r="M11" i="1"/>
  <c r="M12" i="1"/>
  <c r="M13" i="1"/>
  <c r="M14" i="1"/>
  <c r="M15" i="1"/>
  <c r="M16" i="1"/>
  <c r="M17" i="1"/>
  <c r="M18" i="1"/>
  <c r="M19" i="1"/>
  <c r="M20" i="1"/>
  <c r="M21" i="1"/>
  <c r="M22" i="1"/>
  <c r="M23" i="1"/>
  <c r="M24" i="1"/>
  <c r="M25" i="1"/>
  <c r="M26" i="1"/>
  <c r="M27" i="1"/>
  <c r="M28" i="1"/>
  <c r="M29" i="1"/>
  <c r="M30" i="1"/>
  <c r="M31" i="1"/>
  <c r="M32" i="1"/>
  <c r="M33" i="1"/>
  <c r="M34" i="1"/>
  <c r="M35" i="1"/>
  <c r="M36" i="1"/>
  <c r="M37" i="1"/>
  <c r="M38" i="1"/>
  <c r="M39" i="1"/>
  <c r="M40" i="1"/>
  <c r="M41" i="1"/>
  <c r="M42" i="1"/>
  <c r="M43" i="1"/>
  <c r="M44" i="1"/>
  <c r="L10" i="1"/>
  <c r="L11" i="1"/>
  <c r="L12" i="1"/>
  <c r="L13" i="1"/>
  <c r="L14" i="1"/>
  <c r="L15" i="1"/>
  <c r="L16" i="1"/>
  <c r="L17" i="1"/>
  <c r="L18" i="1"/>
  <c r="L19" i="1"/>
  <c r="L20" i="1"/>
  <c r="L21" i="1"/>
  <c r="L22" i="1"/>
  <c r="L23" i="1"/>
  <c r="L24" i="1"/>
  <c r="L25" i="1"/>
  <c r="L26" i="1"/>
  <c r="L27" i="1"/>
  <c r="L28" i="1"/>
  <c r="L29" i="1"/>
  <c r="L30" i="1"/>
  <c r="L31" i="1"/>
  <c r="L32" i="1"/>
  <c r="L33" i="1"/>
  <c r="L34" i="1"/>
  <c r="L35" i="1"/>
  <c r="L36" i="1"/>
  <c r="L37" i="1"/>
  <c r="L38" i="1"/>
  <c r="L39" i="1"/>
  <c r="L40" i="1"/>
  <c r="L41" i="1"/>
  <c r="L42" i="1"/>
  <c r="L43" i="1"/>
  <c r="L44" i="1"/>
  <c r="H2" i="1"/>
  <c r="H1" i="1"/>
</calcChain>
</file>

<file path=xl/comments1.xml><?xml version="1.0" encoding="utf-8"?>
<comments xmlns="http://schemas.openxmlformats.org/spreadsheetml/2006/main">
  <authors>
    <author>Gerardo Javier Vilet Espinosa</author>
  </authors>
  <commentList>
    <comment ref="H9" authorId="0">
      <text>
        <r>
          <rPr>
            <sz val="9"/>
            <color indexed="81"/>
            <rFont val="Tahoma"/>
            <charset val="1"/>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<sst xmlns="http://schemas.openxmlformats.org/spreadsheetml/2006/main" count="83" uniqueCount="68">
  <si>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</si>
  <si>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</si>
  <si>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</si>
  <si>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</si>
  <si>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</si>
  <si>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</si>
  <si>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</si>
  <si>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</si>
  <si>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</si>
  <si>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</si>
  <si>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</si>
  <si>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</si>
  <si>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</si>
  <si>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</si>
  <si>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</si>
  <si>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</si>
  <si>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</si>
  <si>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</si>
  <si>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</si>
  <si>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</si>
  <si>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</si>
  <si>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</si>
  <si>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</si>
  <si>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</si>
  <si>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</si>
  <si>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</si>
  <si>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</si>
  <si>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</si>
  <si>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</si>
  <si>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</si>
  <si>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</si>
  <si>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</si>
  <si>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</si>
  <si>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</si>
  <si>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</si>
  <si>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</si>
  <si>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</si>
  <si>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</si>
  <si>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</si>
  <si>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</si>
  <si>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</si>
  <si>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</si>
  <si>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</si>
  <si>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</si>
  <si>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</si>
  <si>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</si>
  <si>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</si>
  <si>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</si>
  <si>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</si>
  <si>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</si>
  <si>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</si>
  <si>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</si>
  <si>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</si>
  <si>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</si>
  <si>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</si>
  <si>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</si>
  <si>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</si>
  <si>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</si>
  <si>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</si>
  <si>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</si>
  <si>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</si>
  <si>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</si>
  <si>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</si>
  <si>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 xml:space="preserve">CENTRO DE LAS ARTES DE SAN LUIS POTOSÍ, CENTENARIO.
PRESENTE.-
Saúl Muñiz Reyna, mexicano mayor de edad, por mi propio derecho designo como domicilio para oír y recibir todo tipo de notificaciones en ubicado en calle Espinoza y Cuevas 2130, colonia independencia, correo electrónico, en esta ciudad capital asimismo se pone a su disposición el correo electrónico smuniz.ceart@outlook.com y el teléfono +52 4442020084. En ese sentido expongo lo siguiente:
Por este conducto, solicito atentamente la entrega en modalidad impresa y copia simple de la totalidad de contratos celebrados únicamente el ejercicio 2019 entre el Centro de las Artes de San Luis Potosí, Centenario y quien suscribe Saúl Muñiz Reyna. Aunado a ello y por así convenir a mis intereses se solicita que a dichos instrumentos no les sean omitidos los datos personales correspondientes al de la voz, otorgando en este acto mi consentimiento expreso de conformidad con la fracción VI del artículo 82 de la Ley de Transparencia y Acceso a la Información Pública del Estado de San Luis Potosí y solo para los efectos de la presente solicitud y entrega de información pública.
A efecto de que este ente valide la identidad de quien suscribe, se solicita que a la entrega de información y documentación se verifique personalmente previa acreditación con identificación oficial del peticionario.
San Luis Potosí S.L.P. a 21 de agosto 2020
Saul Muñiz Reyna     </t>
  </si>
  <si>
    <t xml:space="preserve">SOLICITO QUE ME PROPORCIONEN EL MONTO DEL PRESUPUESTO QUE SE HA EJERCIDO A LA FECHA Y LAS ACTIVIDADES QUE SE ENCUENTRAN PENDIENTES POR REALIZAR Y LOS MONTOS DESTINADOS A CADA UNA, ASÍ COMO LAS FECHAS EN LAS QUE SE VAN A EJECUTAR.    </t>
  </si>
  <si>
    <t xml:space="preserve">Pendiente </t>
  </si>
  <si>
    <t>Pendiente</t>
  </si>
  <si>
    <t>N/A</t>
  </si>
</sst>
</file>

<file path=xl/styles.xml><?xml version="1.0" encoding="utf-8"?>
<styleSheet xmlns="http://schemas.openxmlformats.org/spreadsheetml/2006/main" xmlns:mc="http://schemas.openxmlformats.org/markup-compatibility/2006" xmlns:x14ac="http://schemas.microsoft.com/office/spreadsheetml/2009/9/ac" mc:Ignorable="x14ac">
  <fonts count="18" x14ac:knownFonts="1">
    <font>
      <sz val="10"/>
      <name val="Arial"/>
    </font>
    <font>
      <b/>
      <sz val="14"/>
      <name val="Arial"/>
      <family val="2"/>
    </font>
    <font>
      <b/>
      <sz val="10"/>
      <name val="Arial"/>
      <family val="2"/>
    </font>
    <font>
      <sz val="8"/>
      <name val="Arial"/>
    </font>
    <font>
      <sz val="10"/>
      <name val="Arial"/>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charset val="1"/>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auto="1"/>
      </left>
      <right style="thin">
        <color auto="1"/>
      </right>
      <top/>
      <bottom style="thin">
        <color auto="1"/>
      </bottom>
      <diagonal/>
    </border>
    <border>
      <left style="thin">
        <color auto="1"/>
      </left>
      <right style="thin">
        <color auto="1"/>
      </right>
      <top style="thin">
        <color auto="1"/>
      </top>
      <bottom style="thin">
        <color auto="1"/>
      </bottom>
      <diagonal/>
    </border>
    <border>
      <left style="medium">
        <color auto="1"/>
      </left>
      <right style="medium">
        <color auto="1"/>
      </right>
      <top/>
      <bottom style="medium">
        <color auto="1"/>
      </bottom>
      <diagonal/>
    </border>
    <border>
      <left style="thin">
        <color auto="1"/>
      </left>
      <right style="thin">
        <color auto="1"/>
      </right>
      <top/>
      <bottom/>
      <diagonal/>
    </border>
    <border>
      <left style="medium">
        <color auto="1"/>
      </left>
      <right/>
      <top style="medium">
        <color auto="1"/>
      </top>
      <bottom/>
      <diagonal/>
    </border>
    <border>
      <left style="medium">
        <color auto="1"/>
      </left>
      <right/>
      <top/>
      <bottom/>
      <diagonal/>
    </border>
    <border>
      <left style="medium">
        <color auto="1"/>
      </left>
      <right/>
      <top/>
      <bottom style="medium">
        <color auto="1"/>
      </bottom>
      <diagonal/>
    </border>
    <border>
      <left/>
      <right/>
      <top/>
      <bottom style="thin">
        <color auto="1"/>
      </bottom>
      <diagonal/>
    </border>
    <border>
      <left style="thin">
        <color indexed="22"/>
      </left>
      <right/>
      <top/>
      <bottom/>
      <diagonal/>
    </border>
    <border>
      <left style="thin">
        <color auto="1"/>
      </left>
      <right/>
      <top/>
      <bottom/>
      <diagonal/>
    </border>
    <border>
      <left style="thin">
        <color rgb="FFB2B2B2"/>
      </left>
      <right style="thin">
        <color rgb="FFB2B2B2"/>
      </right>
      <top style="thin">
        <color rgb="FFB2B2B2"/>
      </top>
      <bottom style="thin">
        <color rgb="FFB2B2B2"/>
      </bottom>
      <diagonal/>
    </border>
    <border>
      <left style="medium">
        <color auto="1"/>
      </left>
      <right style="medium">
        <color auto="1"/>
      </right>
      <top style="medium">
        <color auto="1"/>
      </top>
      <bottom/>
      <diagonal/>
    </border>
  </borders>
  <cellStyleXfs count="2">
    <xf numFmtId="0" fontId="0" fillId="0" borderId="0"/>
    <xf numFmtId="0" fontId="4" fillId="7" borderId="12" applyNumberFormat="0" applyFont="0" applyAlignment="0" applyProtection="0"/>
  </cellStyleXfs>
  <cellXfs count="52">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7" fillId="6" borderId="0" xfId="0" quotePrefix="1" applyFont="1" applyFill="1"/>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3"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7" fillId="6" borderId="0" xfId="0" applyFont="1" applyFill="1" applyAlignment="1">
      <alignment wrapText="1"/>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cellXfs>
  <cellStyles count="2">
    <cellStyle name="Normal" xfId="0" builtinId="0"/>
    <cellStyle name="Nota"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64"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5"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5"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4" Type="http://schemas.openxmlformats.org/officeDocument/2006/relationships/styles" Target="styles.xml"/><Relationship Id="rId5" Type="http://schemas.openxmlformats.org/officeDocument/2006/relationships/sharedStrings" Target="sharedStrings.xml"/><Relationship Id="rId6" Type="http://schemas.openxmlformats.org/officeDocument/2006/relationships/calcChain" Target="calcChain.xml"/><Relationship Id="rId1" Type="http://schemas.openxmlformats.org/officeDocument/2006/relationships/worksheet" Target="worksheets/sheet1.xml"/><Relationship Id="rId2" Type="http://schemas.openxmlformats.org/officeDocument/2006/relationships/worksheet" Target="worksheets/sheet2.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xmlns=""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44"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IF(Formato!$C10&lt;&gt;"",MONTH(C10),"")</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table" Target="../tables/table1.xml"/><Relationship Id="rId2" Type="http://schemas.openxmlformats.org/officeDocument/2006/relationships/table" Target="../tables/table2.xml"/><Relationship Id="rId3"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table" Target="../tables/table4.xml"/><Relationship Id="rId4" Type="http://schemas.openxmlformats.org/officeDocument/2006/relationships/comments" Target="../comments1.xml"/><Relationship Id="rId1" Type="http://schemas.openxmlformats.org/officeDocument/2006/relationships/drawing" Target="../drawings/drawing1.xml"/><Relationship Id="rId2" Type="http://schemas.openxmlformats.org/officeDocument/2006/relationships/vmlDrawing" Target="../drawings/vmlDrawing1.v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2"/>
  <sheetViews>
    <sheetView showGridLines="0" topLeftCell="A22" workbookViewId="0">
      <selection activeCell="E27" sqref="E27"/>
    </sheetView>
  </sheetViews>
  <sheetFormatPr baseColWidth="10" defaultColWidth="11.5" defaultRowHeight="12" x14ac:dyDescent="0"/>
  <cols>
    <col min="1" max="1" width="11.5" style="12"/>
    <col min="2" max="2" width="12" style="12" customWidth="1"/>
    <col min="3" max="3" width="135.33203125" customWidth="1"/>
  </cols>
  <sheetData>
    <row r="1" spans="1:5" ht="23">
      <c r="A1" s="13" t="s">
        <v>0</v>
      </c>
      <c r="B1" s="13" t="s">
        <v>1</v>
      </c>
      <c r="C1" s="44" t="s">
        <v>2</v>
      </c>
      <c r="D1" s="44"/>
      <c r="E1" s="44"/>
    </row>
    <row r="2" spans="1:5" ht="85.5" customHeight="1">
      <c r="A2" s="14">
        <v>34</v>
      </c>
      <c r="B2" s="14" t="s">
        <v>3</v>
      </c>
      <c r="C2" s="43" t="s">
        <v>4</v>
      </c>
      <c r="D2" s="43"/>
      <c r="E2" s="43"/>
    </row>
    <row r="3" spans="1:5" ht="64.5" customHeight="1">
      <c r="A3" s="14">
        <v>54</v>
      </c>
      <c r="B3" s="14" t="s">
        <v>5</v>
      </c>
      <c r="C3" s="43" t="s">
        <v>6</v>
      </c>
      <c r="D3" s="43"/>
      <c r="E3" s="43"/>
    </row>
    <row r="4" spans="1:5" ht="69" customHeight="1">
      <c r="A4" s="14">
        <v>54</v>
      </c>
      <c r="B4" s="14" t="s">
        <v>7</v>
      </c>
      <c r="C4" s="43" t="s">
        <v>8</v>
      </c>
      <c r="D4" s="43"/>
      <c r="E4" s="43"/>
    </row>
    <row r="10" spans="1:5" ht="15">
      <c r="B10" s="42" t="s">
        <v>46</v>
      </c>
      <c r="C10" s="42"/>
    </row>
    <row r="12" spans="1:5">
      <c r="B12" s="24" t="s">
        <v>9</v>
      </c>
      <c r="C12" s="11" t="s">
        <v>10</v>
      </c>
    </row>
    <row r="13" spans="1:5">
      <c r="B13" s="12">
        <v>1</v>
      </c>
      <c r="C13" s="11" t="s">
        <v>11</v>
      </c>
    </row>
    <row r="14" spans="1:5">
      <c r="B14" s="12">
        <v>2</v>
      </c>
      <c r="C14" s="11" t="s">
        <v>12</v>
      </c>
    </row>
    <row r="15" spans="1:5">
      <c r="B15" s="12">
        <v>3</v>
      </c>
      <c r="C15" s="11" t="s">
        <v>13</v>
      </c>
    </row>
    <row r="16" spans="1:5">
      <c r="B16" s="12">
        <v>4</v>
      </c>
      <c r="C16" s="11" t="s">
        <v>14</v>
      </c>
    </row>
    <row r="17" spans="2:3">
      <c r="B17" s="12">
        <v>5</v>
      </c>
      <c r="C17" s="11" t="s">
        <v>15</v>
      </c>
    </row>
    <row r="18" spans="2:3">
      <c r="B18" s="12">
        <v>6</v>
      </c>
      <c r="C18" s="11" t="s">
        <v>16</v>
      </c>
    </row>
    <row r="19" spans="2:3">
      <c r="B19" s="12">
        <v>7</v>
      </c>
      <c r="C19" s="11" t="s">
        <v>17</v>
      </c>
    </row>
    <row r="20" spans="2:3">
      <c r="B20" s="12">
        <v>8</v>
      </c>
      <c r="C20" s="11" t="s">
        <v>18</v>
      </c>
    </row>
    <row r="21" spans="2:3">
      <c r="B21" s="12">
        <v>9</v>
      </c>
      <c r="C21" s="11" t="s">
        <v>19</v>
      </c>
    </row>
    <row r="22" spans="2:3">
      <c r="B22" s="12">
        <v>10</v>
      </c>
      <c r="C22" s="35" t="s">
        <v>60</v>
      </c>
    </row>
    <row r="23" spans="2:3">
      <c r="B23" s="12">
        <v>11</v>
      </c>
      <c r="C23" s="11" t="s">
        <v>61</v>
      </c>
    </row>
    <row r="24" spans="2:3">
      <c r="B24" s="39">
        <v>12</v>
      </c>
      <c r="C24" s="40" t="s">
        <v>59</v>
      </c>
    </row>
    <row r="26" spans="2:3" ht="15">
      <c r="B26" s="42" t="s">
        <v>45</v>
      </c>
      <c r="C26" s="42"/>
    </row>
    <row r="28" spans="2:3">
      <c r="B28" s="24" t="s">
        <v>20</v>
      </c>
      <c r="C28" s="11" t="s">
        <v>10</v>
      </c>
    </row>
    <row r="29" spans="2:3">
      <c r="B29" s="12">
        <v>1</v>
      </c>
      <c r="C29" s="11" t="s">
        <v>21</v>
      </c>
    </row>
    <row r="30" spans="2:3">
      <c r="B30" s="12">
        <v>2</v>
      </c>
      <c r="C30" s="11" t="s">
        <v>22</v>
      </c>
    </row>
    <row r="31" spans="2:3">
      <c r="B31" s="12">
        <v>3</v>
      </c>
      <c r="C31" s="11" t="s">
        <v>23</v>
      </c>
    </row>
    <row r="34" spans="2:3" ht="15">
      <c r="B34" s="42" t="s">
        <v>47</v>
      </c>
      <c r="C34" s="42"/>
    </row>
    <row r="36" spans="2:3">
      <c r="B36" s="24" t="s">
        <v>48</v>
      </c>
      <c r="C36" s="11" t="s">
        <v>10</v>
      </c>
    </row>
    <row r="37" spans="2:3">
      <c r="B37" s="12">
        <v>1</v>
      </c>
      <c r="C37" s="11" t="s">
        <v>49</v>
      </c>
    </row>
    <row r="38" spans="2:3">
      <c r="B38" s="12">
        <v>2</v>
      </c>
      <c r="C38" s="11" t="s">
        <v>55</v>
      </c>
    </row>
    <row r="39" spans="2:3">
      <c r="B39" s="12">
        <v>3</v>
      </c>
      <c r="C39" s="11" t="s">
        <v>50</v>
      </c>
    </row>
    <row r="40" spans="2:3">
      <c r="B40" s="12">
        <v>4</v>
      </c>
      <c r="C40" s="11" t="s">
        <v>53</v>
      </c>
    </row>
    <row r="41" spans="2:3">
      <c r="B41" s="12">
        <v>5</v>
      </c>
      <c r="C41" s="35" t="s">
        <v>52</v>
      </c>
    </row>
    <row r="42" spans="2:3">
      <c r="B42" s="12">
        <v>6</v>
      </c>
      <c r="C42" s="35"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headerFooter alignWithMargins="0"/>
  <tableParts count="3">
    <tablePart r:id="rId1"/>
    <tablePart r:id="rId2"/>
    <tablePart r:id="rId3"/>
  </tableParts>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P48"/>
  <sheetViews>
    <sheetView showGridLines="0" tabSelected="1" topLeftCell="A11" zoomScale="90" zoomScaleNormal="90" zoomScalePageLayoutView="90" workbookViewId="0">
      <selection activeCell="B11" sqref="B11"/>
    </sheetView>
  </sheetViews>
  <sheetFormatPr baseColWidth="10" defaultColWidth="9.1640625" defaultRowHeight="12" x14ac:dyDescent="0"/>
  <cols>
    <col min="1" max="1" width="16.33203125" style="7" bestFit="1" customWidth="1"/>
    <col min="2" max="2" width="17.5" customWidth="1"/>
    <col min="3" max="3" width="14.6640625" customWidth="1"/>
    <col min="4" max="4" width="26.1640625" customWidth="1"/>
    <col min="5" max="5" width="19" customWidth="1"/>
    <col min="6" max="6" width="53.6640625" customWidth="1"/>
    <col min="7" max="7" width="21.6640625" bestFit="1" customWidth="1"/>
    <col min="8" max="8" width="11.1640625" bestFit="1" customWidth="1"/>
    <col min="9" max="9" width="13.5" bestFit="1" customWidth="1"/>
    <col min="10" max="10" width="11.6640625" bestFit="1" customWidth="1"/>
    <col min="11" max="11" width="14.5" customWidth="1"/>
    <col min="12" max="12" width="13.5" hidden="1" customWidth="1"/>
    <col min="13" max="13" width="8.6640625" hidden="1" customWidth="1"/>
    <col min="14" max="14" width="44.5" customWidth="1"/>
    <col min="15" max="253" width="11.5" customWidth="1"/>
  </cols>
  <sheetData>
    <row r="1" spans="1:16" ht="27.75" customHeight="1">
      <c r="A1" s="3" t="s">
        <v>24</v>
      </c>
      <c r="B1" s="21">
        <v>8</v>
      </c>
      <c r="C1" s="47" t="s">
        <v>25</v>
      </c>
      <c r="D1" s="48"/>
      <c r="F1" s="3" t="s">
        <v>26</v>
      </c>
      <c r="G1" s="9" t="s">
        <v>27</v>
      </c>
      <c r="H1" s="8">
        <f>COUNTIF(Formato!$L$10:$L$44,B1)</f>
        <v>2</v>
      </c>
      <c r="I1" s="49" t="s">
        <v>28</v>
      </c>
      <c r="J1" s="50"/>
      <c r="K1" s="50"/>
      <c r="L1" s="50"/>
    </row>
    <row r="2" spans="1:16" ht="29.25" customHeight="1" thickBot="1">
      <c r="B2" s="22" t="str">
        <f>IF(B1&gt;0, CHOOSE(B1,"Enero", "Febrero", "Marzo", "Abril", "Mayo", "Junio", "Julio", "Agosto","Septiembre","Octubre","Noviembre","Diciembre"),"Escriba arriba número de mes a reportar")</f>
        <v>Agosto</v>
      </c>
      <c r="F2" s="4"/>
      <c r="G2" s="10" t="s">
        <v>29</v>
      </c>
      <c r="H2" s="8">
        <f>COUNTIF(Formato!$M$10:$M$44,B1)</f>
        <v>0</v>
      </c>
      <c r="I2" s="49" t="s">
        <v>30</v>
      </c>
      <c r="J2" s="50"/>
      <c r="K2" s="50"/>
      <c r="L2" s="50"/>
    </row>
    <row r="3" spans="1:16" ht="18" thickBot="1">
      <c r="A3" s="3" t="s">
        <v>31</v>
      </c>
      <c r="B3" s="21">
        <v>2020</v>
      </c>
      <c r="D3" s="4"/>
      <c r="E3" s="16"/>
      <c r="F3" s="15"/>
      <c r="M3" s="25" t="s">
        <v>32</v>
      </c>
      <c r="N3" s="37"/>
    </row>
    <row r="4" spans="1:16" ht="32.25" customHeight="1">
      <c r="M4" s="26">
        <v>1</v>
      </c>
      <c r="N4" s="38" t="s">
        <v>33</v>
      </c>
    </row>
    <row r="5" spans="1:16" ht="61" thickBot="1">
      <c r="F5" s="11"/>
      <c r="M5" s="27">
        <v>2</v>
      </c>
      <c r="N5" s="36" t="s">
        <v>34</v>
      </c>
    </row>
    <row r="6" spans="1:16" ht="18" customHeight="1">
      <c r="A6" s="46" t="s">
        <v>35</v>
      </c>
      <c r="B6" s="46"/>
      <c r="C6" s="46"/>
      <c r="D6" s="46"/>
      <c r="E6" s="46"/>
      <c r="F6" s="46"/>
      <c r="G6" s="46"/>
      <c r="H6" s="46"/>
      <c r="I6" s="46"/>
    </row>
    <row r="7" spans="1:16">
      <c r="D7" s="51" t="s">
        <v>62</v>
      </c>
      <c r="E7" s="51"/>
      <c r="F7" s="51"/>
    </row>
    <row r="9" spans="1:16" s="2" customFormat="1" ht="44.25" customHeight="1" thickBot="1">
      <c r="A9" s="23" t="s">
        <v>51</v>
      </c>
      <c r="B9" s="23" t="s">
        <v>57</v>
      </c>
      <c r="C9" s="32" t="s">
        <v>36</v>
      </c>
      <c r="D9" s="23" t="s">
        <v>37</v>
      </c>
      <c r="E9" s="32" t="s">
        <v>20</v>
      </c>
      <c r="F9" s="32" t="s">
        <v>9</v>
      </c>
      <c r="G9" s="32" t="s">
        <v>38</v>
      </c>
      <c r="H9" s="34" t="s">
        <v>56</v>
      </c>
      <c r="I9" s="32" t="s">
        <v>39</v>
      </c>
      <c r="J9" s="33" t="s">
        <v>58</v>
      </c>
      <c r="K9" s="32" t="s">
        <v>40</v>
      </c>
      <c r="L9" s="17" t="s">
        <v>41</v>
      </c>
      <c r="M9" s="17" t="s">
        <v>42</v>
      </c>
    </row>
    <row r="10" spans="1:16" ht="409">
      <c r="A10" s="28">
        <v>972920</v>
      </c>
      <c r="B10" s="28"/>
      <c r="C10" s="29">
        <v>44064</v>
      </c>
      <c r="D10" s="41" t="s">
        <v>63</v>
      </c>
      <c r="E10" s="28" t="s">
        <v>22</v>
      </c>
      <c r="F10" s="31" t="s">
        <v>18</v>
      </c>
      <c r="G10" s="29" t="s">
        <v>65</v>
      </c>
      <c r="H10" s="29" t="s">
        <v>66</v>
      </c>
      <c r="I10" s="30" t="s">
        <v>67</v>
      </c>
      <c r="J10" s="30" t="s">
        <v>49</v>
      </c>
      <c r="K10" s="30" t="s">
        <v>67</v>
      </c>
      <c r="L10" s="5">
        <f>IF(Formato!$C10&lt;&gt;"",MONTH(C10),"")</f>
        <v>8</v>
      </c>
      <c r="M10" s="6" t="e">
        <f>IF(Formato!$G10&lt;&gt;"",MONTH(G10),"")</f>
        <v>#VALUE!</v>
      </c>
      <c r="P10" s="11"/>
    </row>
    <row r="11" spans="1:16" ht="210">
      <c r="A11" s="28">
        <v>981620</v>
      </c>
      <c r="B11" s="28"/>
      <c r="C11" s="29">
        <v>44070</v>
      </c>
      <c r="D11" s="41" t="s">
        <v>64</v>
      </c>
      <c r="E11" s="28" t="s">
        <v>22</v>
      </c>
      <c r="F11" s="30" t="s">
        <v>17</v>
      </c>
      <c r="G11" s="29" t="s">
        <v>65</v>
      </c>
      <c r="H11" s="29" t="s">
        <v>66</v>
      </c>
      <c r="I11" s="30" t="s">
        <v>67</v>
      </c>
      <c r="J11" s="30" t="s">
        <v>49</v>
      </c>
      <c r="K11" s="30" t="s">
        <v>67</v>
      </c>
      <c r="L11" s="5">
        <f>IF(Formato!$C11&lt;&gt;"",MONTH(C11),"")</f>
        <v>8</v>
      </c>
      <c r="M11" s="6" t="e">
        <f>IF(Formato!$G11&lt;&gt;"",MONTH(G11),"")</f>
        <v>#VALUE!</v>
      </c>
      <c r="P11" s="11"/>
    </row>
    <row r="12" spans="1:16" ht="15">
      <c r="A12" s="28"/>
      <c r="B12" s="28"/>
      <c r="C12" s="29"/>
      <c r="D12" s="30"/>
      <c r="E12" s="28"/>
      <c r="F12" s="30"/>
      <c r="G12" s="29"/>
      <c r="H12" s="29"/>
      <c r="I12" s="30"/>
      <c r="J12" s="30"/>
      <c r="K12" s="30"/>
      <c r="L12" s="5" t="str">
        <f>IF(Formato!$C12&lt;&gt;"",MONTH(C12),"")</f>
        <v/>
      </c>
      <c r="M12" s="6" t="str">
        <f>IF(Formato!$G12&lt;&gt;"",MONTH(G12),"")</f>
        <v/>
      </c>
      <c r="P12" s="11"/>
    </row>
    <row r="13" spans="1:16" ht="15">
      <c r="A13" s="28"/>
      <c r="B13" s="28"/>
      <c r="C13" s="29"/>
      <c r="D13" s="30"/>
      <c r="E13" s="28"/>
      <c r="F13" s="30"/>
      <c r="G13" s="29"/>
      <c r="H13" s="29"/>
      <c r="I13" s="30"/>
      <c r="J13" s="30"/>
      <c r="K13" s="30"/>
      <c r="L13" s="5" t="str">
        <f>IF(Formato!$C13&lt;&gt;"",MONTH(C13),"")</f>
        <v/>
      </c>
      <c r="M13" s="6" t="str">
        <f>IF(Formato!$G13&lt;&gt;"",MONTH(G13),"")</f>
        <v/>
      </c>
    </row>
    <row r="14" spans="1:16" ht="15">
      <c r="A14" s="28"/>
      <c r="B14" s="28"/>
      <c r="C14" s="29"/>
      <c r="D14" s="30"/>
      <c r="E14" s="28"/>
      <c r="F14" s="30"/>
      <c r="G14" s="29"/>
      <c r="H14" s="29"/>
      <c r="I14" s="30"/>
      <c r="J14" s="30"/>
      <c r="K14" s="30"/>
      <c r="L14" s="5" t="str">
        <f>IF(Formato!$C14&lt;&gt;"",MONTH(C14),"")</f>
        <v/>
      </c>
      <c r="M14" s="6" t="str">
        <f>IF(Formato!$G14&lt;&gt;"",MONTH(G14),"")</f>
        <v/>
      </c>
    </row>
    <row r="15" spans="1:16" ht="15">
      <c r="A15" s="28"/>
      <c r="B15" s="28"/>
      <c r="C15" s="29"/>
      <c r="D15" s="30"/>
      <c r="E15" s="28"/>
      <c r="F15" s="30"/>
      <c r="G15" s="29"/>
      <c r="H15" s="29"/>
      <c r="I15" s="30"/>
      <c r="J15" s="30"/>
      <c r="K15" s="30"/>
      <c r="L15" s="5" t="str">
        <f>IF(Formato!$C15&lt;&gt;"",MONTH(C15),"")</f>
        <v/>
      </c>
      <c r="M15" s="6" t="str">
        <f>IF(Formato!$G15&lt;&gt;"",MONTH(G15),"")</f>
        <v/>
      </c>
    </row>
    <row r="16" spans="1:16" ht="15">
      <c r="A16" s="28"/>
      <c r="B16" s="28"/>
      <c r="C16" s="29"/>
      <c r="D16" s="30"/>
      <c r="E16" s="28"/>
      <c r="F16" s="30"/>
      <c r="G16" s="29"/>
      <c r="H16" s="29"/>
      <c r="I16" s="30"/>
      <c r="J16" s="30"/>
      <c r="K16" s="30"/>
      <c r="L16" s="5" t="str">
        <f>IF(Formato!$C16&lt;&gt;"",MONTH(C16),"")</f>
        <v/>
      </c>
      <c r="M16" s="6" t="str">
        <f>IF(Formato!$G16&lt;&gt;"",MONTH(G16),"")</f>
        <v/>
      </c>
    </row>
    <row r="17" spans="1:13" ht="15">
      <c r="A17" s="28"/>
      <c r="B17" s="28"/>
      <c r="C17" s="29"/>
      <c r="D17" s="30"/>
      <c r="E17" s="28"/>
      <c r="F17" s="30"/>
      <c r="G17" s="29"/>
      <c r="H17" s="29"/>
      <c r="I17" s="30"/>
      <c r="J17" s="30"/>
      <c r="K17" s="30"/>
      <c r="L17" s="5" t="str">
        <f>IF(Formato!$C17&lt;&gt;"",MONTH(C17),"")</f>
        <v/>
      </c>
      <c r="M17" s="6" t="str">
        <f>IF(Formato!$G17&lt;&gt;"",MONTH(G17),"")</f>
        <v/>
      </c>
    </row>
    <row r="18" spans="1:13" ht="15">
      <c r="A18" s="28"/>
      <c r="B18" s="28"/>
      <c r="C18" s="29"/>
      <c r="D18" s="30"/>
      <c r="E18" s="28"/>
      <c r="F18" s="30"/>
      <c r="G18" s="29"/>
      <c r="H18" s="29"/>
      <c r="I18" s="30"/>
      <c r="J18" s="30"/>
      <c r="K18" s="30"/>
      <c r="L18" s="5" t="str">
        <f>IF(Formato!$C18&lt;&gt;"",MONTH(C18),"")</f>
        <v/>
      </c>
      <c r="M18" s="6" t="str">
        <f>IF(Formato!$G18&lt;&gt;"",MONTH(G18),"")</f>
        <v/>
      </c>
    </row>
    <row r="19" spans="1:13" ht="15">
      <c r="A19" s="28"/>
      <c r="B19" s="28"/>
      <c r="C19" s="29"/>
      <c r="D19" s="30"/>
      <c r="E19" s="28"/>
      <c r="F19" s="30"/>
      <c r="G19" s="29"/>
      <c r="H19" s="29"/>
      <c r="I19" s="30"/>
      <c r="J19" s="30"/>
      <c r="K19" s="30"/>
      <c r="L19" s="5" t="str">
        <f>IF(Formato!$C19&lt;&gt;"",MONTH(C19),"")</f>
        <v/>
      </c>
      <c r="M19" s="6" t="str">
        <f>IF(Formato!$G19&lt;&gt;"",MONTH(G19),"")</f>
        <v/>
      </c>
    </row>
    <row r="20" spans="1:13" ht="15">
      <c r="A20" s="28"/>
      <c r="B20" s="28"/>
      <c r="C20" s="29"/>
      <c r="D20" s="30"/>
      <c r="E20" s="28"/>
      <c r="F20" s="30"/>
      <c r="G20" s="29"/>
      <c r="H20" s="29"/>
      <c r="I20" s="30"/>
      <c r="J20" s="30"/>
      <c r="K20" s="30"/>
      <c r="L20" s="5" t="str">
        <f>IF(Formato!$C20&lt;&gt;"",MONTH(C20),"")</f>
        <v/>
      </c>
      <c r="M20" s="6" t="str">
        <f>IF(Formato!$G20&lt;&gt;"",MONTH(G20),"")</f>
        <v/>
      </c>
    </row>
    <row r="21" spans="1:13" ht="15">
      <c r="A21" s="28"/>
      <c r="B21" s="28"/>
      <c r="C21" s="29"/>
      <c r="D21" s="30"/>
      <c r="E21" s="28"/>
      <c r="F21" s="30"/>
      <c r="G21" s="29"/>
      <c r="H21" s="29"/>
      <c r="I21" s="30"/>
      <c r="J21" s="30"/>
      <c r="K21" s="30"/>
      <c r="L21" s="5" t="str">
        <f>IF(Formato!$C21&lt;&gt;"",MONTH(C21),"")</f>
        <v/>
      </c>
      <c r="M21" s="6" t="str">
        <f>IF(Formato!$G21&lt;&gt;"",MONTH(G21),"")</f>
        <v/>
      </c>
    </row>
    <row r="22" spans="1:13" ht="15">
      <c r="A22" s="28"/>
      <c r="B22" s="28"/>
      <c r="C22" s="29"/>
      <c r="D22" s="30"/>
      <c r="E22" s="28"/>
      <c r="F22" s="30"/>
      <c r="G22" s="29"/>
      <c r="H22" s="29"/>
      <c r="I22" s="30"/>
      <c r="J22" s="30"/>
      <c r="K22" s="30"/>
      <c r="L22" s="5" t="str">
        <f>IF(Formato!$C22&lt;&gt;"",MONTH(C22),"")</f>
        <v/>
      </c>
      <c r="M22" s="6" t="str">
        <f>IF(Formato!$G22&lt;&gt;"",MONTH(G22),"")</f>
        <v/>
      </c>
    </row>
    <row r="23" spans="1:13" ht="15">
      <c r="A23" s="28"/>
      <c r="B23" s="28"/>
      <c r="C23" s="29"/>
      <c r="D23" s="30"/>
      <c r="E23" s="28"/>
      <c r="F23" s="30"/>
      <c r="G23" s="29"/>
      <c r="H23" s="29"/>
      <c r="I23" s="30"/>
      <c r="J23" s="30"/>
      <c r="K23" s="30"/>
      <c r="L23" s="5" t="str">
        <f>IF(Formato!$C23&lt;&gt;"",MONTH(C23),"")</f>
        <v/>
      </c>
      <c r="M23" s="6" t="str">
        <f>IF(Formato!$G23&lt;&gt;"",MONTH(G23),"")</f>
        <v/>
      </c>
    </row>
    <row r="24" spans="1:13" ht="15">
      <c r="A24" s="28"/>
      <c r="B24" s="28"/>
      <c r="C24" s="29"/>
      <c r="D24" s="30"/>
      <c r="E24" s="28"/>
      <c r="F24" s="30"/>
      <c r="G24" s="29"/>
      <c r="H24" s="29"/>
      <c r="I24" s="30"/>
      <c r="J24" s="30"/>
      <c r="K24" s="30"/>
      <c r="L24" s="5" t="str">
        <f>IF(Formato!$C24&lt;&gt;"",MONTH(C24),"")</f>
        <v/>
      </c>
      <c r="M24" s="6" t="str">
        <f>IF(Formato!$G24&lt;&gt;"",MONTH(G24),"")</f>
        <v/>
      </c>
    </row>
    <row r="25" spans="1:13" ht="15">
      <c r="A25" s="28"/>
      <c r="B25" s="28"/>
      <c r="C25" s="29"/>
      <c r="D25" s="30"/>
      <c r="E25" s="28"/>
      <c r="F25" s="30"/>
      <c r="G25" s="29"/>
      <c r="H25" s="29"/>
      <c r="I25" s="30"/>
      <c r="J25" s="30"/>
      <c r="K25" s="30"/>
      <c r="L25" s="5" t="str">
        <f>IF(Formato!$C25&lt;&gt;"",MONTH(C25),"")</f>
        <v/>
      </c>
      <c r="M25" s="6" t="str">
        <f>IF(Formato!$G25&lt;&gt;"",MONTH(G25),"")</f>
        <v/>
      </c>
    </row>
    <row r="26" spans="1:13" ht="15">
      <c r="A26" s="28"/>
      <c r="B26" s="28"/>
      <c r="C26" s="29"/>
      <c r="D26" s="30"/>
      <c r="E26" s="28"/>
      <c r="F26" s="30"/>
      <c r="G26" s="29"/>
      <c r="H26" s="29"/>
      <c r="I26" s="30"/>
      <c r="J26" s="30"/>
      <c r="K26" s="30"/>
      <c r="L26" s="5" t="str">
        <f>IF(Formato!$C26&lt;&gt;"",MONTH(C26),"")</f>
        <v/>
      </c>
      <c r="M26" s="6" t="str">
        <f>IF(Formato!$G26&lt;&gt;"",MONTH(G26),"")</f>
        <v/>
      </c>
    </row>
    <row r="27" spans="1:13" ht="15">
      <c r="A27" s="28"/>
      <c r="B27" s="28"/>
      <c r="C27" s="29"/>
      <c r="D27" s="30"/>
      <c r="E27" s="28"/>
      <c r="F27" s="30"/>
      <c r="G27" s="29"/>
      <c r="H27" s="29"/>
      <c r="I27" s="30"/>
      <c r="J27" s="30"/>
      <c r="K27" s="30"/>
      <c r="L27" s="5" t="str">
        <f>IF(Formato!$C27&lt;&gt;"",MONTH(C27),"")</f>
        <v/>
      </c>
      <c r="M27" s="6" t="str">
        <f>IF(Formato!$G27&lt;&gt;"",MONTH(G27),"")</f>
        <v/>
      </c>
    </row>
    <row r="28" spans="1:13" ht="15">
      <c r="A28" s="28"/>
      <c r="B28" s="28"/>
      <c r="C28" s="29"/>
      <c r="D28" s="30"/>
      <c r="E28" s="28"/>
      <c r="F28" s="30"/>
      <c r="G28" s="29"/>
      <c r="H28" s="29"/>
      <c r="I28" s="30"/>
      <c r="J28" s="30"/>
      <c r="K28" s="30"/>
      <c r="L28" s="5" t="str">
        <f>IF(Formato!$C28&lt;&gt;"",MONTH(C28),"")</f>
        <v/>
      </c>
      <c r="M28" s="6" t="str">
        <f>IF(Formato!$G28&lt;&gt;"",MONTH(G28),"")</f>
        <v/>
      </c>
    </row>
    <row r="29" spans="1:13" ht="15">
      <c r="A29" s="28"/>
      <c r="B29" s="28"/>
      <c r="C29" s="29"/>
      <c r="D29" s="30"/>
      <c r="E29" s="28"/>
      <c r="F29" s="30"/>
      <c r="G29" s="29"/>
      <c r="H29" s="29"/>
      <c r="I29" s="30"/>
      <c r="J29" s="30"/>
      <c r="K29" s="30"/>
      <c r="L29" s="5" t="str">
        <f>IF(Formato!$C29&lt;&gt;"",MONTH(C29),"")</f>
        <v/>
      </c>
      <c r="M29" s="6" t="str">
        <f>IF(Formato!$G29&lt;&gt;"",MONTH(G29),"")</f>
        <v/>
      </c>
    </row>
    <row r="30" spans="1:13" ht="15">
      <c r="A30" s="28"/>
      <c r="B30" s="28"/>
      <c r="C30" s="29"/>
      <c r="D30" s="30"/>
      <c r="E30" s="28"/>
      <c r="F30" s="30"/>
      <c r="G30" s="29"/>
      <c r="H30" s="29"/>
      <c r="I30" s="30"/>
      <c r="J30" s="30"/>
      <c r="K30" s="30"/>
      <c r="L30" s="5" t="str">
        <f>IF(Formato!$C30&lt;&gt;"",MONTH(C30),"")</f>
        <v/>
      </c>
      <c r="M30" s="6" t="str">
        <f>IF(Formato!$G30&lt;&gt;"",MONTH(G30),"")</f>
        <v/>
      </c>
    </row>
    <row r="31" spans="1:13" ht="15">
      <c r="A31" s="28"/>
      <c r="B31" s="28"/>
      <c r="C31" s="29"/>
      <c r="D31" s="30"/>
      <c r="E31" s="28"/>
      <c r="F31" s="30"/>
      <c r="G31" s="29"/>
      <c r="H31" s="29"/>
      <c r="I31" s="30"/>
      <c r="J31" s="30"/>
      <c r="K31" s="30"/>
      <c r="L31" s="5" t="str">
        <f>IF(Formato!$C31&lt;&gt;"",MONTH(C31),"")</f>
        <v/>
      </c>
      <c r="M31" s="6" t="str">
        <f>IF(Formato!$G31&lt;&gt;"",MONTH(G31),"")</f>
        <v/>
      </c>
    </row>
    <row r="32" spans="1:13" ht="15">
      <c r="A32" s="28"/>
      <c r="B32" s="28"/>
      <c r="C32" s="29"/>
      <c r="D32" s="30"/>
      <c r="E32" s="28"/>
      <c r="F32" s="30"/>
      <c r="G32" s="29"/>
      <c r="H32" s="29"/>
      <c r="I32" s="30"/>
      <c r="J32" s="30"/>
      <c r="K32" s="30"/>
      <c r="L32" s="5" t="str">
        <f>IF(Formato!$C32&lt;&gt;"",MONTH(C32),"")</f>
        <v/>
      </c>
      <c r="M32" s="6" t="str">
        <f>IF(Formato!$G32&lt;&gt;"",MONTH(G32),"")</f>
        <v/>
      </c>
    </row>
    <row r="33" spans="1:14" ht="15">
      <c r="A33" s="28"/>
      <c r="B33" s="28"/>
      <c r="C33" s="29"/>
      <c r="D33" s="30"/>
      <c r="E33" s="28"/>
      <c r="F33" s="30"/>
      <c r="G33" s="29"/>
      <c r="H33" s="29"/>
      <c r="I33" s="30"/>
      <c r="J33" s="30"/>
      <c r="K33" s="30"/>
      <c r="L33" s="5" t="str">
        <f>IF(Formato!$C33&lt;&gt;"",MONTH(C33),"")</f>
        <v/>
      </c>
      <c r="M33" s="6" t="str">
        <f>IF(Formato!$G33&lt;&gt;"",MONTH(G33),"")</f>
        <v/>
      </c>
    </row>
    <row r="34" spans="1:14" ht="15">
      <c r="A34" s="28"/>
      <c r="B34" s="28"/>
      <c r="C34" s="29"/>
      <c r="D34" s="30"/>
      <c r="E34" s="28"/>
      <c r="F34" s="30"/>
      <c r="G34" s="29"/>
      <c r="H34" s="29"/>
      <c r="I34" s="30"/>
      <c r="J34" s="30"/>
      <c r="K34" s="30"/>
      <c r="L34" s="5" t="str">
        <f>IF(Formato!$C34&lt;&gt;"",MONTH(C34),"")</f>
        <v/>
      </c>
      <c r="M34" s="6" t="str">
        <f>IF(Formato!$G34&lt;&gt;"",MONTH(G34),"")</f>
        <v/>
      </c>
    </row>
    <row r="35" spans="1:14" ht="15">
      <c r="A35" s="28"/>
      <c r="B35" s="28"/>
      <c r="C35" s="29"/>
      <c r="D35" s="30"/>
      <c r="E35" s="28"/>
      <c r="F35" s="30"/>
      <c r="G35" s="29"/>
      <c r="H35" s="29"/>
      <c r="I35" s="30"/>
      <c r="J35" s="30"/>
      <c r="K35" s="30"/>
      <c r="L35" s="5" t="str">
        <f>IF(Formato!$C35&lt;&gt;"",MONTH(C35),"")</f>
        <v/>
      </c>
      <c r="M35" s="6" t="str">
        <f>IF(Formato!$G35&lt;&gt;"",MONTH(G35),"")</f>
        <v/>
      </c>
    </row>
    <row r="36" spans="1:14" ht="15">
      <c r="A36" s="28"/>
      <c r="B36" s="28"/>
      <c r="C36" s="29"/>
      <c r="D36" s="30"/>
      <c r="E36" s="28"/>
      <c r="F36" s="30"/>
      <c r="G36" s="29"/>
      <c r="H36" s="29"/>
      <c r="I36" s="30"/>
      <c r="J36" s="30"/>
      <c r="K36" s="30"/>
      <c r="L36" s="5" t="str">
        <f>IF(Formato!$C36&lt;&gt;"",MONTH(C36),"")</f>
        <v/>
      </c>
      <c r="M36" s="6" t="str">
        <f>IF(Formato!$G36&lt;&gt;"",MONTH(G36),"")</f>
        <v/>
      </c>
    </row>
    <row r="37" spans="1:14" ht="15">
      <c r="A37" s="28"/>
      <c r="B37" s="28"/>
      <c r="C37" s="29"/>
      <c r="D37" s="30"/>
      <c r="E37" s="28"/>
      <c r="F37" s="30"/>
      <c r="G37" s="29"/>
      <c r="H37" s="29"/>
      <c r="I37" s="30"/>
      <c r="J37" s="30"/>
      <c r="K37" s="30"/>
      <c r="L37" s="5" t="str">
        <f>IF(Formato!$C37&lt;&gt;"",MONTH(C37),"")</f>
        <v/>
      </c>
      <c r="M37" s="6" t="str">
        <f>IF(Formato!$G37&lt;&gt;"",MONTH(G37),"")</f>
        <v/>
      </c>
    </row>
    <row r="38" spans="1:14" ht="15">
      <c r="A38" s="28"/>
      <c r="B38" s="28"/>
      <c r="C38" s="29"/>
      <c r="D38" s="30"/>
      <c r="E38" s="28"/>
      <c r="F38" s="30"/>
      <c r="G38" s="29"/>
      <c r="H38" s="29"/>
      <c r="I38" s="30"/>
      <c r="J38" s="30"/>
      <c r="K38" s="30"/>
      <c r="L38" s="5" t="str">
        <f>IF(Formato!$C38&lt;&gt;"",MONTH(C38),"")</f>
        <v/>
      </c>
      <c r="M38" s="6" t="str">
        <f>IF(Formato!$G38&lt;&gt;"",MONTH(G38),"")</f>
        <v/>
      </c>
    </row>
    <row r="39" spans="1:14" ht="15">
      <c r="A39" s="28"/>
      <c r="B39" s="28"/>
      <c r="C39" s="29"/>
      <c r="D39" s="30"/>
      <c r="E39" s="28"/>
      <c r="F39" s="30"/>
      <c r="G39" s="29"/>
      <c r="H39" s="29"/>
      <c r="I39" s="30"/>
      <c r="J39" s="30"/>
      <c r="K39" s="30"/>
      <c r="L39" s="5" t="str">
        <f>IF(Formato!$C39&lt;&gt;"",MONTH(C39),"")</f>
        <v/>
      </c>
      <c r="M39" s="6" t="str">
        <f>IF(Formato!$G39&lt;&gt;"",MONTH(G39),"")</f>
        <v/>
      </c>
    </row>
    <row r="40" spans="1:14" ht="15">
      <c r="A40" s="28"/>
      <c r="B40" s="28"/>
      <c r="C40" s="29"/>
      <c r="D40" s="30"/>
      <c r="E40" s="28"/>
      <c r="F40" s="30"/>
      <c r="G40" s="29"/>
      <c r="H40" s="29"/>
      <c r="I40" s="30"/>
      <c r="J40" s="30"/>
      <c r="K40" s="30"/>
      <c r="L40" s="5" t="str">
        <f>IF(Formato!$C40&lt;&gt;"",MONTH(C40),"")</f>
        <v/>
      </c>
      <c r="M40" s="6" t="str">
        <f>IF(Formato!$G40&lt;&gt;"",MONTH(G40),"")</f>
        <v/>
      </c>
    </row>
    <row r="41" spans="1:14" ht="15">
      <c r="A41" s="28"/>
      <c r="B41" s="28"/>
      <c r="C41" s="29"/>
      <c r="D41" s="30"/>
      <c r="E41" s="28"/>
      <c r="F41" s="30"/>
      <c r="G41" s="29"/>
      <c r="H41" s="29"/>
      <c r="I41" s="30"/>
      <c r="J41" s="30"/>
      <c r="K41" s="30"/>
      <c r="L41" s="5" t="str">
        <f>IF(Formato!$C41&lt;&gt;"",MONTH(C41),"")</f>
        <v/>
      </c>
      <c r="M41" s="6" t="str">
        <f>IF(Formato!$G41&lt;&gt;"",MONTH(G41),"")</f>
        <v/>
      </c>
    </row>
    <row r="42" spans="1:14" ht="15">
      <c r="A42" s="28"/>
      <c r="B42" s="28"/>
      <c r="C42" s="29"/>
      <c r="D42" s="30"/>
      <c r="E42" s="28"/>
      <c r="F42" s="30"/>
      <c r="G42" s="29"/>
      <c r="H42" s="29"/>
      <c r="I42" s="30"/>
      <c r="J42" s="30"/>
      <c r="K42" s="30"/>
      <c r="L42" s="5" t="str">
        <f>IF(Formato!$C42&lt;&gt;"",MONTH(C42),"")</f>
        <v/>
      </c>
      <c r="M42" s="6" t="str">
        <f>IF(Formato!$G42&lt;&gt;"",MONTH(G42),"")</f>
        <v/>
      </c>
    </row>
    <row r="43" spans="1:14" ht="15">
      <c r="A43" s="28"/>
      <c r="B43" s="28"/>
      <c r="C43" s="29"/>
      <c r="D43" s="30"/>
      <c r="E43" s="28"/>
      <c r="F43" s="30"/>
      <c r="G43" s="29"/>
      <c r="H43" s="29"/>
      <c r="I43" s="30"/>
      <c r="J43" s="30"/>
      <c r="K43" s="30"/>
      <c r="L43" s="5" t="str">
        <f>IF(Formato!$C43&lt;&gt;"",MONTH(C43),"")</f>
        <v/>
      </c>
      <c r="M43" s="6" t="str">
        <f>IF(Formato!$G43&lt;&gt;"",MONTH(G43),"")</f>
        <v/>
      </c>
    </row>
    <row r="44" spans="1:14" ht="15">
      <c r="A44" s="28"/>
      <c r="B44" s="28"/>
      <c r="C44" s="29"/>
      <c r="D44" s="30"/>
      <c r="E44" s="28"/>
      <c r="F44" s="30"/>
      <c r="G44" s="29"/>
      <c r="H44" s="29"/>
      <c r="I44" s="30"/>
      <c r="J44" s="30"/>
      <c r="K44" s="30"/>
      <c r="L44" s="18" t="str">
        <f>IF(Formato!$C44&lt;&gt;"",MONTH(C44),"")</f>
        <v/>
      </c>
      <c r="M44" s="19" t="str">
        <f>IF(Formato!$G44&lt;&gt;"",MONTH(G44),"")</f>
        <v/>
      </c>
    </row>
    <row r="46" spans="1:14">
      <c r="B46" s="1"/>
      <c r="C46" s="1"/>
      <c r="D46" s="1"/>
      <c r="E46" s="1"/>
    </row>
    <row r="47" spans="1:14">
      <c r="M47" s="20" t="s">
        <v>43</v>
      </c>
    </row>
    <row r="48" spans="1:14" ht="39.75" customHeight="1">
      <c r="M48" s="45" t="s">
        <v>44</v>
      </c>
      <c r="N48" s="45"/>
    </row>
  </sheetData>
  <sheetProtection selectLockedCells="1"/>
  <mergeCells count="6">
    <mergeCell ref="M48:N48"/>
    <mergeCell ref="A6:I6"/>
    <mergeCell ref="C1:D1"/>
    <mergeCell ref="I1:L1"/>
    <mergeCell ref="I2:L2"/>
    <mergeCell ref="D7:F7"/>
  </mergeCells>
  <phoneticPr fontId="3" type="noConversion"/>
  <dataValidations xWindow="1753" yWindow="660" count="5">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sqref="F11:F44">
      <formula1>CRespuestas</formula1>
    </dataValidation>
    <dataValidation type="list" allowBlank="1" showInputMessage="1" showErrorMessage="1" errorTitle="Error" error="Seleccione alguna de las modalidades_x000a_" promptTitle="Respuesta Otograda" prompt="Seleccione la modalidad bajo la cual se otorgó la respuesta_x000a_" sqref="F10">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44">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44">
      <formula1>CMedios</formula1>
    </dataValidation>
  </dataValidations>
  <pageMargins left="0.75" right="0.75" top="1" bottom="1" header="0" footer="0"/>
  <headerFooter alignWithMargins="0"/>
  <drawing r:id="rId1"/>
  <legacyDrawing r:id="rId2"/>
  <tableParts count="1">
    <tablePart r:id="rId3"/>
  </tableParts>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Hojas de cálculo</vt:lpstr>
      </vt:variant>
      <vt:variant>
        <vt:i4>2</vt:i4>
      </vt:variant>
    </vt:vector>
  </HeadingPairs>
  <TitlesOfParts>
    <vt:vector size="2" baseType="lpstr">
      <vt:lpstr>Fundamentación</vt:lpstr>
      <vt:lpstr>Formato</vt:lpstr>
    </vt:vector>
  </TitlesOfParts>
  <Company>serverweb</Company>
  <LinksUpToDate>false</LinksUpToDate>
  <SharedDoc>false</SharedDoc>
  <HyperlinkBase/>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JC DM</cp:lastModifiedBy>
  <cp:revision/>
  <dcterms:created xsi:type="dcterms:W3CDTF">2017-10-19T22:18:57Z</dcterms:created>
  <dcterms:modified xsi:type="dcterms:W3CDTF">2020-09-09T15:01:27Z</dcterms:modified>
</cp:coreProperties>
</file>